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ต.ค. 67 - ก.ย. 68\exel\"/>
    </mc:Choice>
  </mc:AlternateContent>
  <xr:revisionPtr revIDLastSave="0" documentId="8_{9F19C5C3-DE6E-467A-8A14-38D2992E14AD}" xr6:coauthVersionLast="47" xr6:coauthVersionMax="47" xr10:uidLastSave="{00000000-0000-0000-0000-000000000000}"/>
  <bookViews>
    <workbookView xWindow="-108" yWindow="-108" windowWidth="23256" windowHeight="12456" xr2:uid="{9C6D49D7-FA3F-496B-95AB-E921F7184587}"/>
  </bookViews>
  <sheets>
    <sheet name="ก.ค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0" i="12" l="1"/>
  <c r="F129" i="12"/>
  <c r="F118" i="12"/>
  <c r="G118" i="12" s="1"/>
  <c r="G115" i="12"/>
  <c r="F113" i="12"/>
  <c r="G113" i="12" s="1"/>
  <c r="G110" i="12"/>
  <c r="F93" i="12"/>
  <c r="G93" i="12" s="1"/>
  <c r="G90" i="12"/>
  <c r="F88" i="12"/>
  <c r="G88" i="12" s="1"/>
  <c r="G85" i="12"/>
  <c r="F83" i="12"/>
  <c r="G83" i="12" s="1"/>
  <c r="G80" i="12"/>
  <c r="F78" i="12"/>
  <c r="G78" i="12" s="1"/>
  <c r="G75" i="12"/>
  <c r="F68" i="12"/>
  <c r="G68" i="12" s="1"/>
  <c r="G65" i="12"/>
  <c r="F46" i="12"/>
  <c r="G46" i="12" s="1"/>
  <c r="G43" i="12"/>
  <c r="F41" i="12"/>
  <c r="G41" i="12" s="1"/>
  <c r="G38" i="12"/>
  <c r="F36" i="12"/>
  <c r="G36" i="12" s="1"/>
  <c r="G33" i="12"/>
  <c r="F31" i="12"/>
  <c r="G31" i="12" s="1"/>
  <c r="G28" i="12"/>
  <c r="F24" i="12"/>
  <c r="G24" i="12" s="1"/>
  <c r="G21" i="12"/>
  <c r="F19" i="12"/>
  <c r="G19" i="12" s="1"/>
  <c r="G16" i="12"/>
  <c r="F14" i="12"/>
  <c r="G14" i="12" s="1"/>
  <c r="G11" i="12"/>
  <c r="F126" i="12" l="1"/>
  <c r="G126" i="12" s="1"/>
  <c r="G123" i="12"/>
  <c r="F108" i="12"/>
  <c r="G108" i="12" s="1"/>
  <c r="G105" i="12"/>
  <c r="F103" i="12"/>
  <c r="G103" i="12" s="1"/>
  <c r="G99" i="12"/>
  <c r="F63" i="12"/>
  <c r="G63" i="12" s="1"/>
  <c r="G58" i="12"/>
  <c r="F56" i="12"/>
  <c r="G56" i="12" s="1"/>
  <c r="G52" i="12"/>
  <c r="F9" i="12"/>
  <c r="G9" i="12" s="1"/>
  <c r="G6" i="12"/>
  <c r="F131" i="12" l="1"/>
  <c r="F132" i="12" s="1"/>
</calcChain>
</file>

<file path=xl/sharedStrings.xml><?xml version="1.0" encoding="utf-8"?>
<sst xmlns="http://schemas.openxmlformats.org/spreadsheetml/2006/main" count="231" uniqueCount="80">
  <si>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</si>
  <si>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</si>
  <si>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</si>
  <si>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</si>
  <si>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</si>
  <si>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</si>
  <si>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</si>
  <si>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</si>
  <si>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</si>
  <si>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</si>
  <si>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</si>
  <si>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</si>
  <si>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</si>
  <si>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</si>
  <si>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 xml:space="preserve"> -  3  -</t>
  </si>
  <si>
    <t xml:space="preserve"> -  4  -</t>
  </si>
  <si>
    <t xml:space="preserve"> -  5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</si>
  <si>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</si>
  <si>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</si>
  <si>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</si>
  <si>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</si>
  <si>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สาริกาป้ายสวย</t>
  </si>
  <si>
    <t xml:space="preserve"> -  6  -</t>
  </si>
  <si>
    <t>สรุปผลการดำเนินการจัดซื้อจัดจ้างในรอบเดือนกรกฎาคม  2568</t>
  </si>
  <si>
    <t>จ้างเหมาประดับรถและต้นเทียนพรรษาตามโครงการส่งเสริมประเพณีวันเข้าพรรษาตำบลโคกสี ประจำปีงบประมาณ พ.ศ.2568</t>
  </si>
  <si>
    <t>นางสาวบุญตา   ชิณนอก</t>
  </si>
  <si>
    <t>ใบสั่งจ้างเลขที่  70 / 2568</t>
  </si>
  <si>
    <t>ลงวันที่  1  กรกฎาคม  2568</t>
  </si>
  <si>
    <t>จ้างเหมาขุดร่องน้ำถนนหน้าบ้านนางศิริรัตน์ เสนาจันทร์ หมู่ที่ 3 บ้านโนนฮัง พร้อมวางท่อพีวีซี และปรับเกลี่ยหน้าดินรินถนนบริเวณหน้าโรงเรียนหนองผักแว่นโนนฮังหนองบัวสามัคคี</t>
  </si>
  <si>
    <t>พุทษดี การโยธา</t>
  </si>
  <si>
    <t>ใบสั่งจ้างเลขที่  81 / 2568</t>
  </si>
  <si>
    <t>ลงวันที่  3  กรกฎาคม  2568</t>
  </si>
  <si>
    <t>จ้างเหมาจัดทำป้าย(ป้ายไวนิล) ประชาสัมพันธ์โครงการอบรมคุณธรรมและจริยธรรมของคณะผู้บริหาร สมาชิกสภา และพนักงานส่วนตำบล พนักงานจ้าง ครู และผู้ดูแลเด็ก(ทักษะ) ขององค์การบริหารส่วนตำบลโคกสี ประจำปีงบประมาณ พ.ศ.2568</t>
  </si>
  <si>
    <t>ใบสั่งจ้างเลขที่  82 / 2568</t>
  </si>
  <si>
    <t>จ้างเหมาจัดทำป้าย(ป้ายไวนิล) พระบรมฉายาลักษณ์พระะบาทสมเด็จพระปรเมนทรรามาธิบดีศรีสินทรมหาวชิราลงกร มหิศรภูมิพลราชวรางกูร กิติสิริสมบูรณอดุลยเดช สยามินทราธิเบศรราชวโรดม บรมนาถบพิตร พระวชิรเกล้าเจ้าอยู่หัว</t>
  </si>
  <si>
    <t xml:space="preserve">	สาริกาป้ายสวย</t>
  </si>
  <si>
    <t>ใบสั่งจ้างเลขที่  83 / 2568</t>
  </si>
  <si>
    <t>ลงวันที่  22  กรกฎาคม  2568</t>
  </si>
  <si>
    <t>จ้างเหมาย้ายเสาไฟฟ้าโซล่าเซลล์ภายในตำบล</t>
  </si>
  <si>
    <t>ใบสั่งจ้างเลขที่  84 / 2568</t>
  </si>
  <si>
    <t>ลงวันที่  31  กรกฎาคม  2568</t>
  </si>
  <si>
    <t>จ้างเหมาบริการพนักงานประจำรถบรรทุกน้ำเอนกประสงค์  ประจำเดือนกรกฎาคม  2568</t>
  </si>
  <si>
    <t>นายสัญชัย  อินนะระ</t>
  </si>
  <si>
    <t>ใบสั่งจ้างเลขที่  71 / 2568</t>
  </si>
  <si>
    <t>จ้างเหมาบริการทั่วไป(กองช่าง)  ประจำเดือนกรกฎาคม 2568 - กันยายน  2568</t>
  </si>
  <si>
    <t>นายณัฐพงษ์  พรหมคนซื่อ</t>
  </si>
  <si>
    <t>ใบสั่งจ้างเลขที่  72 / 2568</t>
  </si>
  <si>
    <t xml:space="preserve">จ้างเหมาบริการทั่วไป(กองช่าง) </t>
  </si>
  <si>
    <t>นางสาววารุณี  พ่อพิลา</t>
  </si>
  <si>
    <t>ใบสั่งจ้างเลขที่  73 / 2568</t>
  </si>
  <si>
    <t>นางสาววิกานดา  วงค์แก้ว</t>
  </si>
  <si>
    <t>ใบสั่งจ้างเลขที่  74 / 2568</t>
  </si>
  <si>
    <t>นายเบ็ญทอง  พ่อโคตร</t>
  </si>
  <si>
    <t>ใบสั่งจ้างเลขที่  75 / 2568</t>
  </si>
  <si>
    <t>ซื้อวัสดุตามโครงการส่งเสริมประเพณีวันเข้าพรรษาตำบลโคกสี  ประจำปีงบประมาณ  พ.ศ.2568</t>
  </si>
  <si>
    <t>ร้านตั้งขายดี</t>
  </si>
  <si>
    <t>ใบสั่งซื้อเลขที่  37 / 2568</t>
  </si>
  <si>
    <t>ซื้อวัสดุวิทยาศาสตร์หรือการแพทย์(ทรายอเบท,น้ำยาพ่นหมอกควัน)  ประจำปีงลประมาณ  2568</t>
  </si>
  <si>
    <t>ร้านพี เอส วัสดุครุภัณฑ์</t>
  </si>
  <si>
    <t>ใบสั่งซื้อเลขที่  39 / 2568</t>
  </si>
  <si>
    <t>ซื้อวัสดุก่อสร้าง(กองช่าง)</t>
  </si>
  <si>
    <t>ห้างหุ้นส่วนจำกัด  ตั้งท่งเชียงก่อสร้าง</t>
  </si>
  <si>
    <t>ซื้อวัสดุไฟฟ้าและวิทยุ(กองช่าง)</t>
  </si>
  <si>
    <t>ใบสั่งซื้อเลขที่  40 / 2568</t>
  </si>
  <si>
    <t>ซื้อวัสดุจราจร(กรวยจราจร)</t>
  </si>
  <si>
    <t>ใบสั่งซื้อเลขที่  41 / 2568</t>
  </si>
  <si>
    <t>ซื้ออาหารเสริม(นม)  สำหรับโรงเรียน  ประจำเดือนกรกฎาคม  2568</t>
  </si>
  <si>
    <t>ใบสั่งซื้อเลขที่  42 / 2568</t>
  </si>
  <si>
    <t>ลงวันที่  7  กรกฎาคม  2568</t>
  </si>
  <si>
    <t>ซื้ออาหารเสริม(นม)  สำหรับศูนย์พัฒนาเด็กเล็กตำบลโคกสี  ประจำเดือนกรกฎาคม  2568</t>
  </si>
  <si>
    <t>บริษัท เทียนขำ แดรี่ คอร์ปอร์เรชั่น</t>
  </si>
  <si>
    <t>ใบสั่งซื้อเลขที่  43 / 2568</t>
  </si>
  <si>
    <t>ซื้ออาหารเสริม(นม)  สำหรับโรงเรียน  ประจำเดือนสิงหาคม  2568</t>
  </si>
  <si>
    <t>ใบสั่งซื้อเลขที่  44 / 2568</t>
  </si>
  <si>
    <t>ซื้ออาหารเสริม(นม)  สำหรับศูนย์พัฒนาเด็กเล็กตำบลโคกสี  ประจำเดือนสิงหาคม  2568</t>
  </si>
  <si>
    <t>ใบสั่งซื้อเลขที่  45 / 2568</t>
  </si>
  <si>
    <t>ซื้อวัสดุไฟฟ้าและวิทยุ(โคมไฟถนนแอลอีดีแบบโซล่าเซลล์)</t>
  </si>
  <si>
    <t>ห้างหุ้นส่วนจำกัด  สมบูรณ์อีเลคทริค  สกลนคร</t>
  </si>
  <si>
    <t>ใบสั่งซื้อเลขที่  46 / 2568</t>
  </si>
  <si>
    <t>ณ  วันที่  1  สิงหาคม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</si>
</sst>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D4D64-6124-4A5D-81EC-B1A1F2F9149B}">
  <dimension ref="A1:I132"/>
  <sheetViews>
    <sheetView tabSelected="1" view="pageBreakPreview" zoomScaleNormal="110" zoomScaleSheetLayoutView="100" workbookViewId="0">
      <selection sqref="A1:I1"/>
    </sheetView>
  </sheetViews>
  <sheetFormatPr defaultColWidth="9" defaultRowHeight="18"/>
  <cols>
    <col min="1" max="1" width="4.44140625" style="2" customWidth="1"/>
    <col min="2" max="2" width="33.3320312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5.109375" style="1" customWidth="1"/>
    <col min="9" max="9" width="23.33203125" style="1" customWidth="1"/>
    <col min="10" max="16384" width="9" style="1"/>
  </cols>
  <sheetData>
    <row r="1" spans="1:9">
      <c r="A1" s="33" t="s">
        <v>23</v>
      </c>
      <c r="B1" s="33"/>
      <c r="C1" s="33"/>
      <c r="D1" s="33"/>
      <c r="E1" s="33"/>
      <c r="F1" s="33"/>
      <c r="G1" s="33"/>
      <c r="H1" s="33"/>
      <c r="I1" s="33"/>
    </row>
    <row r="2" spans="1:9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9">
      <c r="A3" s="34" t="s">
        <v>79</v>
      </c>
      <c r="B3" s="34"/>
      <c r="C3" s="34"/>
      <c r="D3" s="34"/>
      <c r="E3" s="34"/>
      <c r="F3" s="34"/>
      <c r="G3" s="34"/>
      <c r="H3" s="34"/>
      <c r="I3" s="34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29" t="s">
        <v>24</v>
      </c>
      <c r="C6" s="16">
        <v>11460</v>
      </c>
      <c r="D6" s="16">
        <v>11460</v>
      </c>
      <c r="E6" s="12" t="s">
        <v>10</v>
      </c>
      <c r="F6" s="27" t="s">
        <v>25</v>
      </c>
      <c r="G6" s="27" t="str">
        <f>F6</f>
        <v>นางสาวบุญตา   ชิณนอก</v>
      </c>
      <c r="H6" s="30" t="s">
        <v>12</v>
      </c>
      <c r="I6" s="14" t="s">
        <v>26</v>
      </c>
    </row>
    <row r="7" spans="1:9" s="8" customFormat="1" ht="23.25" customHeight="1">
      <c r="A7" s="12"/>
      <c r="B7" s="29"/>
      <c r="C7" s="16"/>
      <c r="D7" s="16"/>
      <c r="E7" s="12"/>
      <c r="F7" s="27"/>
      <c r="G7" s="27"/>
      <c r="H7" s="30"/>
      <c r="I7" s="14" t="s">
        <v>27</v>
      </c>
    </row>
    <row r="8" spans="1:9" s="8" customFormat="1" ht="23.25" customHeight="1">
      <c r="A8" s="12"/>
      <c r="B8" s="29"/>
      <c r="C8" s="16"/>
      <c r="D8" s="16"/>
      <c r="E8" s="12"/>
      <c r="F8" s="21" t="s">
        <v>11</v>
      </c>
      <c r="G8" s="19" t="s">
        <v>11</v>
      </c>
      <c r="H8" s="30"/>
      <c r="I8" s="14"/>
    </row>
    <row r="9" spans="1:9" ht="22.5" customHeight="1">
      <c r="A9" s="9"/>
      <c r="B9" s="31"/>
      <c r="C9" s="17"/>
      <c r="D9" s="17"/>
      <c r="E9" s="10"/>
      <c r="F9" s="17">
        <f>D6</f>
        <v>11460</v>
      </c>
      <c r="G9" s="17">
        <f>F9</f>
        <v>11460</v>
      </c>
      <c r="H9" s="32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29" t="s">
        <v>41</v>
      </c>
      <c r="C11" s="16">
        <v>5800</v>
      </c>
      <c r="D11" s="16">
        <v>5800</v>
      </c>
      <c r="E11" s="12" t="s">
        <v>10</v>
      </c>
      <c r="F11" s="27" t="s">
        <v>42</v>
      </c>
      <c r="G11" s="27" t="str">
        <f>F11</f>
        <v>นายสัญชัย  อินนะระ</v>
      </c>
      <c r="H11" s="30" t="s">
        <v>12</v>
      </c>
      <c r="I11" s="14" t="s">
        <v>43</v>
      </c>
    </row>
    <row r="12" spans="1:9" s="8" customFormat="1" ht="23.25" customHeight="1">
      <c r="A12" s="12"/>
      <c r="B12" s="29"/>
      <c r="C12" s="16"/>
      <c r="D12" s="16"/>
      <c r="E12" s="12"/>
      <c r="F12" s="27"/>
      <c r="G12" s="27"/>
      <c r="H12" s="30"/>
      <c r="I12" s="14" t="s">
        <v>27</v>
      </c>
    </row>
    <row r="13" spans="1:9" s="8" customFormat="1" ht="23.25" customHeight="1">
      <c r="A13" s="12"/>
      <c r="B13" s="29"/>
      <c r="C13" s="16"/>
      <c r="D13" s="16"/>
      <c r="E13" s="12"/>
      <c r="F13" s="21" t="s">
        <v>11</v>
      </c>
      <c r="G13" s="19" t="s">
        <v>11</v>
      </c>
      <c r="H13" s="30"/>
      <c r="I13" s="14"/>
    </row>
    <row r="14" spans="1:9" ht="22.5" customHeight="1">
      <c r="A14" s="9"/>
      <c r="B14" s="31"/>
      <c r="C14" s="17"/>
      <c r="D14" s="17"/>
      <c r="E14" s="10"/>
      <c r="F14" s="17">
        <f>D11</f>
        <v>5800</v>
      </c>
      <c r="G14" s="17">
        <f>F14</f>
        <v>5800</v>
      </c>
      <c r="H14" s="32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29" t="s">
        <v>44</v>
      </c>
      <c r="C16" s="16">
        <v>21000</v>
      </c>
      <c r="D16" s="16">
        <v>21000</v>
      </c>
      <c r="E16" s="12" t="s">
        <v>10</v>
      </c>
      <c r="F16" s="27" t="s">
        <v>45</v>
      </c>
      <c r="G16" s="27" t="str">
        <f>F16</f>
        <v>นายณัฐพงษ์  พรหมคนซื่อ</v>
      </c>
      <c r="H16" s="30" t="s">
        <v>12</v>
      </c>
      <c r="I16" s="14" t="s">
        <v>46</v>
      </c>
    </row>
    <row r="17" spans="1:9" s="8" customFormat="1" ht="23.25" customHeight="1">
      <c r="A17" s="12"/>
      <c r="B17" s="29"/>
      <c r="C17" s="16"/>
      <c r="D17" s="16"/>
      <c r="E17" s="12"/>
      <c r="F17" s="27"/>
      <c r="G17" s="27"/>
      <c r="H17" s="30"/>
      <c r="I17" s="14" t="s">
        <v>27</v>
      </c>
    </row>
    <row r="18" spans="1:9" s="8" customFormat="1" ht="23.25" customHeight="1">
      <c r="A18" s="12"/>
      <c r="B18" s="29"/>
      <c r="C18" s="16"/>
      <c r="D18" s="16"/>
      <c r="E18" s="12"/>
      <c r="F18" s="21" t="s">
        <v>11</v>
      </c>
      <c r="G18" s="19" t="s">
        <v>11</v>
      </c>
      <c r="H18" s="30"/>
      <c r="I18" s="14"/>
    </row>
    <row r="19" spans="1:9" ht="22.5" customHeight="1">
      <c r="A19" s="9"/>
      <c r="B19" s="31"/>
      <c r="C19" s="17"/>
      <c r="D19" s="17"/>
      <c r="E19" s="10"/>
      <c r="F19" s="17">
        <f>D16</f>
        <v>21000</v>
      </c>
      <c r="G19" s="17">
        <f>F19</f>
        <v>21000</v>
      </c>
      <c r="H19" s="32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29" t="s">
        <v>47</v>
      </c>
      <c r="C21" s="16">
        <v>24000</v>
      </c>
      <c r="D21" s="16">
        <v>24000</v>
      </c>
      <c r="E21" s="12" t="s">
        <v>10</v>
      </c>
      <c r="F21" s="27" t="s">
        <v>48</v>
      </c>
      <c r="G21" s="27" t="str">
        <f>F21</f>
        <v>นางสาววารุณี  พ่อพิลา</v>
      </c>
      <c r="H21" s="30" t="s">
        <v>12</v>
      </c>
      <c r="I21" s="14" t="s">
        <v>49</v>
      </c>
    </row>
    <row r="22" spans="1:9" s="8" customFormat="1" ht="23.25" customHeight="1">
      <c r="A22" s="12"/>
      <c r="B22" s="29"/>
      <c r="C22" s="16"/>
      <c r="D22" s="16"/>
      <c r="E22" s="12"/>
      <c r="F22" s="27"/>
      <c r="G22" s="27"/>
      <c r="H22" s="30"/>
      <c r="I22" s="14" t="s">
        <v>27</v>
      </c>
    </row>
    <row r="23" spans="1:9" s="8" customFormat="1" ht="23.25" customHeight="1">
      <c r="A23" s="12"/>
      <c r="B23" s="29"/>
      <c r="C23" s="16"/>
      <c r="D23" s="16"/>
      <c r="E23" s="12"/>
      <c r="F23" s="21" t="s">
        <v>11</v>
      </c>
      <c r="G23" s="19" t="s">
        <v>11</v>
      </c>
      <c r="H23" s="30"/>
      <c r="I23" s="14"/>
    </row>
    <row r="24" spans="1:9" ht="22.5" customHeight="1">
      <c r="A24" s="9"/>
      <c r="B24" s="31"/>
      <c r="C24" s="17"/>
      <c r="D24" s="17"/>
      <c r="E24" s="10"/>
      <c r="F24" s="17">
        <f>D21</f>
        <v>24000</v>
      </c>
      <c r="G24" s="17">
        <f>F24</f>
        <v>24000</v>
      </c>
      <c r="H24" s="32"/>
      <c r="I24" s="10"/>
    </row>
    <row r="25" spans="1:9" ht="25.5" customHeight="1">
      <c r="A25" s="28" t="s">
        <v>13</v>
      </c>
      <c r="B25" s="28"/>
      <c r="C25" s="28"/>
      <c r="D25" s="28"/>
      <c r="E25" s="28"/>
      <c r="F25" s="28"/>
      <c r="G25" s="28"/>
      <c r="H25" s="28"/>
      <c r="I25" s="28"/>
    </row>
    <row r="26" spans="1:9" ht="66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29" t="s">
        <v>44</v>
      </c>
      <c r="C28" s="16">
        <v>24000</v>
      </c>
      <c r="D28" s="16">
        <v>24000</v>
      </c>
      <c r="E28" s="12" t="s">
        <v>10</v>
      </c>
      <c r="F28" s="27" t="s">
        <v>50</v>
      </c>
      <c r="G28" s="27" t="str">
        <f>F28</f>
        <v>นางสาววิกานดา  วงค์แก้ว</v>
      </c>
      <c r="H28" s="30" t="s">
        <v>12</v>
      </c>
      <c r="I28" s="14" t="s">
        <v>51</v>
      </c>
    </row>
    <row r="29" spans="1:9" s="8" customFormat="1" ht="23.25" customHeight="1">
      <c r="A29" s="12"/>
      <c r="B29" s="29"/>
      <c r="C29" s="16"/>
      <c r="D29" s="16"/>
      <c r="E29" s="12"/>
      <c r="F29" s="27"/>
      <c r="G29" s="27"/>
      <c r="H29" s="30"/>
      <c r="I29" s="14" t="s">
        <v>27</v>
      </c>
    </row>
    <row r="30" spans="1:9" s="8" customFormat="1" ht="23.25" customHeight="1">
      <c r="A30" s="12"/>
      <c r="B30" s="29"/>
      <c r="C30" s="16"/>
      <c r="D30" s="16"/>
      <c r="E30" s="12"/>
      <c r="F30" s="21" t="s">
        <v>11</v>
      </c>
      <c r="G30" s="19" t="s">
        <v>11</v>
      </c>
      <c r="H30" s="30"/>
      <c r="I30" s="14"/>
    </row>
    <row r="31" spans="1:9" ht="22.5" customHeight="1">
      <c r="A31" s="9"/>
      <c r="B31" s="31"/>
      <c r="C31" s="17"/>
      <c r="D31" s="17"/>
      <c r="E31" s="10"/>
      <c r="F31" s="17">
        <f>D28</f>
        <v>24000</v>
      </c>
      <c r="G31" s="17">
        <f>F31</f>
        <v>24000</v>
      </c>
      <c r="H31" s="32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29" t="s">
        <v>44</v>
      </c>
      <c r="C33" s="16">
        <v>21000</v>
      </c>
      <c r="D33" s="16">
        <v>21000</v>
      </c>
      <c r="E33" s="12" t="s">
        <v>10</v>
      </c>
      <c r="F33" s="27" t="s">
        <v>52</v>
      </c>
      <c r="G33" s="27" t="str">
        <f>F33</f>
        <v>นายเบ็ญทอง  พ่อโคตร</v>
      </c>
      <c r="H33" s="30" t="s">
        <v>12</v>
      </c>
      <c r="I33" s="14" t="s">
        <v>53</v>
      </c>
    </row>
    <row r="34" spans="1:9" s="8" customFormat="1" ht="23.25" customHeight="1">
      <c r="A34" s="12"/>
      <c r="B34" s="29"/>
      <c r="C34" s="16"/>
      <c r="D34" s="16"/>
      <c r="E34" s="12"/>
      <c r="F34" s="27"/>
      <c r="G34" s="27"/>
      <c r="H34" s="30"/>
      <c r="I34" s="14" t="s">
        <v>27</v>
      </c>
    </row>
    <row r="35" spans="1:9" s="8" customFormat="1" ht="23.25" customHeight="1">
      <c r="A35" s="12"/>
      <c r="B35" s="29"/>
      <c r="C35" s="16"/>
      <c r="D35" s="16"/>
      <c r="E35" s="12"/>
      <c r="F35" s="21" t="s">
        <v>11</v>
      </c>
      <c r="G35" s="19" t="s">
        <v>11</v>
      </c>
      <c r="H35" s="30"/>
      <c r="I35" s="14"/>
    </row>
    <row r="36" spans="1:9" ht="22.5" customHeight="1">
      <c r="A36" s="9"/>
      <c r="B36" s="31"/>
      <c r="C36" s="17"/>
      <c r="D36" s="17"/>
      <c r="E36" s="10"/>
      <c r="F36" s="17">
        <f>D33</f>
        <v>21000</v>
      </c>
      <c r="G36" s="17">
        <f>F36</f>
        <v>21000</v>
      </c>
      <c r="H36" s="32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29" t="s">
        <v>54</v>
      </c>
      <c r="C38" s="16">
        <v>24600</v>
      </c>
      <c r="D38" s="16">
        <v>24600</v>
      </c>
      <c r="E38" s="12" t="s">
        <v>10</v>
      </c>
      <c r="F38" s="27" t="s">
        <v>55</v>
      </c>
      <c r="G38" s="27" t="str">
        <f>F38</f>
        <v>ร้านตั้งขายดี</v>
      </c>
      <c r="H38" s="30" t="s">
        <v>12</v>
      </c>
      <c r="I38" s="14" t="s">
        <v>56</v>
      </c>
    </row>
    <row r="39" spans="1:9" s="8" customFormat="1" ht="23.25" customHeight="1">
      <c r="A39" s="12"/>
      <c r="B39" s="29"/>
      <c r="C39" s="16"/>
      <c r="D39" s="16"/>
      <c r="E39" s="12"/>
      <c r="F39" s="27"/>
      <c r="G39" s="27"/>
      <c r="H39" s="30"/>
      <c r="I39" s="14" t="s">
        <v>27</v>
      </c>
    </row>
    <row r="40" spans="1:9" s="8" customFormat="1" ht="23.25" customHeight="1">
      <c r="A40" s="12"/>
      <c r="B40" s="29"/>
      <c r="C40" s="16"/>
      <c r="D40" s="16"/>
      <c r="E40" s="12"/>
      <c r="F40" s="21" t="s">
        <v>11</v>
      </c>
      <c r="G40" s="19" t="s">
        <v>11</v>
      </c>
      <c r="H40" s="30"/>
      <c r="I40" s="14"/>
    </row>
    <row r="41" spans="1:9" ht="22.5" customHeight="1">
      <c r="A41" s="9"/>
      <c r="B41" s="31"/>
      <c r="C41" s="17"/>
      <c r="D41" s="17"/>
      <c r="E41" s="10"/>
      <c r="F41" s="17">
        <f>D38</f>
        <v>24600</v>
      </c>
      <c r="G41" s="17">
        <f>F41</f>
        <v>24600</v>
      </c>
      <c r="H41" s="32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29" t="s">
        <v>57</v>
      </c>
      <c r="C43" s="16">
        <v>44400</v>
      </c>
      <c r="D43" s="16">
        <v>44400</v>
      </c>
      <c r="E43" s="12" t="s">
        <v>10</v>
      </c>
      <c r="F43" s="27" t="s">
        <v>58</v>
      </c>
      <c r="G43" s="27" t="str">
        <f>F43</f>
        <v>ร้านพี เอส วัสดุครุภัณฑ์</v>
      </c>
      <c r="H43" s="30" t="s">
        <v>12</v>
      </c>
      <c r="I43" s="14" t="s">
        <v>59</v>
      </c>
    </row>
    <row r="44" spans="1:9" s="8" customFormat="1" ht="23.25" customHeight="1">
      <c r="A44" s="12"/>
      <c r="B44" s="29"/>
      <c r="C44" s="16"/>
      <c r="D44" s="16"/>
      <c r="E44" s="12"/>
      <c r="F44" s="27"/>
      <c r="G44" s="27"/>
      <c r="H44" s="30"/>
      <c r="I44" s="14" t="s">
        <v>27</v>
      </c>
    </row>
    <row r="45" spans="1:9" s="8" customFormat="1" ht="23.25" customHeight="1">
      <c r="A45" s="12"/>
      <c r="B45" s="29"/>
      <c r="C45" s="16"/>
      <c r="D45" s="16"/>
      <c r="E45" s="12"/>
      <c r="F45" s="21" t="s">
        <v>11</v>
      </c>
      <c r="G45" s="19" t="s">
        <v>11</v>
      </c>
      <c r="H45" s="30"/>
      <c r="I45" s="14"/>
    </row>
    <row r="46" spans="1:9" ht="22.5" customHeight="1">
      <c r="A46" s="9"/>
      <c r="B46" s="31"/>
      <c r="C46" s="17"/>
      <c r="D46" s="17"/>
      <c r="E46" s="10"/>
      <c r="F46" s="17">
        <f>D43</f>
        <v>44400</v>
      </c>
      <c r="G46" s="17">
        <f>F46</f>
        <v>44400</v>
      </c>
      <c r="H46" s="32"/>
      <c r="I46" s="10"/>
    </row>
    <row r="47" spans="1:9" ht="22.5" customHeight="1">
      <c r="A47" s="22"/>
      <c r="B47" s="26"/>
      <c r="H47" s="23"/>
    </row>
    <row r="48" spans="1:9" ht="22.5" customHeight="1">
      <c r="A48" s="22"/>
      <c r="B48" s="26"/>
      <c r="H48" s="23"/>
    </row>
    <row r="49" spans="1:9" ht="25.5" customHeight="1">
      <c r="A49" s="28" t="s">
        <v>14</v>
      </c>
      <c r="B49" s="28"/>
      <c r="C49" s="28"/>
      <c r="D49" s="28"/>
      <c r="E49" s="28"/>
      <c r="F49" s="28"/>
      <c r="G49" s="28"/>
      <c r="H49" s="28"/>
      <c r="I49" s="28"/>
    </row>
    <row r="50" spans="1:9" ht="66.75" customHeight="1">
      <c r="A50" s="4" t="s">
        <v>1</v>
      </c>
      <c r="B50" s="5" t="s">
        <v>2</v>
      </c>
      <c r="C50" s="6" t="s">
        <v>4</v>
      </c>
      <c r="D50" s="7" t="s">
        <v>3</v>
      </c>
      <c r="E50" s="4" t="s">
        <v>5</v>
      </c>
      <c r="F50" s="6" t="s">
        <v>6</v>
      </c>
      <c r="G50" s="6" t="s">
        <v>7</v>
      </c>
      <c r="H50" s="5" t="s">
        <v>8</v>
      </c>
      <c r="I50" s="4" t="s">
        <v>9</v>
      </c>
    </row>
    <row r="51" spans="1:9" ht="6" customHeight="1">
      <c r="A51" s="11"/>
      <c r="B51" s="13"/>
      <c r="C51" s="15"/>
      <c r="D51" s="18"/>
      <c r="E51" s="11"/>
      <c r="F51" s="15"/>
      <c r="G51" s="15"/>
      <c r="H51" s="13"/>
      <c r="I51" s="11"/>
    </row>
    <row r="52" spans="1:9" s="8" customFormat="1" ht="23.25" customHeight="1">
      <c r="A52" s="12">
        <v>9</v>
      </c>
      <c r="B52" s="29" t="s">
        <v>28</v>
      </c>
      <c r="C52" s="16">
        <v>11240</v>
      </c>
      <c r="D52" s="16">
        <v>11240</v>
      </c>
      <c r="E52" s="12" t="s">
        <v>10</v>
      </c>
      <c r="F52" s="27" t="s">
        <v>29</v>
      </c>
      <c r="G52" s="27" t="str">
        <f>F52</f>
        <v>พุทษดี การโยธา</v>
      </c>
      <c r="H52" s="30" t="s">
        <v>12</v>
      </c>
      <c r="I52" s="14" t="s">
        <v>30</v>
      </c>
    </row>
    <row r="53" spans="1:9" s="8" customFormat="1" ht="23.25" customHeight="1">
      <c r="A53" s="12"/>
      <c r="B53" s="29"/>
      <c r="C53" s="16"/>
      <c r="D53" s="16"/>
      <c r="E53" s="12"/>
      <c r="F53" s="27"/>
      <c r="G53" s="27"/>
      <c r="H53" s="30"/>
      <c r="I53" s="14" t="s">
        <v>31</v>
      </c>
    </row>
    <row r="54" spans="1:9" s="8" customFormat="1" ht="23.25" customHeight="1">
      <c r="A54" s="12"/>
      <c r="B54" s="29"/>
      <c r="C54" s="16"/>
      <c r="D54" s="16"/>
      <c r="E54" s="12"/>
      <c r="F54" s="20"/>
      <c r="G54" s="20"/>
      <c r="H54" s="30"/>
      <c r="I54" s="14"/>
    </row>
    <row r="55" spans="1:9" s="8" customFormat="1" ht="23.25" customHeight="1">
      <c r="A55" s="12"/>
      <c r="B55" s="29"/>
      <c r="C55" s="16"/>
      <c r="D55" s="16"/>
      <c r="E55" s="12"/>
      <c r="F55" s="21" t="s">
        <v>11</v>
      </c>
      <c r="G55" s="19" t="s">
        <v>11</v>
      </c>
      <c r="H55" s="30"/>
      <c r="I55" s="14"/>
    </row>
    <row r="56" spans="1:9" ht="22.5" customHeight="1">
      <c r="A56" s="9"/>
      <c r="B56" s="31"/>
      <c r="C56" s="17"/>
      <c r="D56" s="17"/>
      <c r="E56" s="10"/>
      <c r="F56" s="17">
        <f>D52</f>
        <v>11240</v>
      </c>
      <c r="G56" s="17">
        <f>F56</f>
        <v>11240</v>
      </c>
      <c r="H56" s="32"/>
      <c r="I56" s="10"/>
    </row>
    <row r="57" spans="1:9" ht="6" customHeight="1">
      <c r="A57" s="11"/>
      <c r="B57" s="13"/>
      <c r="C57" s="15"/>
      <c r="D57" s="18"/>
      <c r="E57" s="11"/>
      <c r="F57" s="15"/>
      <c r="G57" s="15"/>
      <c r="H57" s="13"/>
      <c r="I57" s="11"/>
    </row>
    <row r="58" spans="1:9" s="8" customFormat="1" ht="23.25" customHeight="1">
      <c r="A58" s="12">
        <v>10</v>
      </c>
      <c r="B58" s="29" t="s">
        <v>32</v>
      </c>
      <c r="C58" s="16">
        <v>450</v>
      </c>
      <c r="D58" s="16">
        <v>450</v>
      </c>
      <c r="E58" s="12" t="s">
        <v>10</v>
      </c>
      <c r="F58" s="27" t="s">
        <v>21</v>
      </c>
      <c r="G58" s="27" t="str">
        <f>F58</f>
        <v>สาริกาป้ายสวย</v>
      </c>
      <c r="H58" s="30" t="s">
        <v>12</v>
      </c>
      <c r="I58" s="14" t="s">
        <v>33</v>
      </c>
    </row>
    <row r="59" spans="1:9" s="8" customFormat="1" ht="23.25" customHeight="1">
      <c r="A59" s="12"/>
      <c r="B59" s="29"/>
      <c r="C59" s="16"/>
      <c r="D59" s="16"/>
      <c r="E59" s="12"/>
      <c r="F59" s="27"/>
      <c r="G59" s="27"/>
      <c r="H59" s="30"/>
      <c r="I59" s="14" t="s">
        <v>31</v>
      </c>
    </row>
    <row r="60" spans="1:9" s="8" customFormat="1" ht="23.25" customHeight="1">
      <c r="A60" s="12"/>
      <c r="B60" s="29"/>
      <c r="C60" s="16"/>
      <c r="D60" s="16"/>
      <c r="E60" s="12"/>
      <c r="F60" s="20"/>
      <c r="G60" s="20"/>
      <c r="H60" s="30"/>
      <c r="I60" s="14"/>
    </row>
    <row r="61" spans="1:9" s="8" customFormat="1" ht="23.25" customHeight="1">
      <c r="A61" s="12"/>
      <c r="B61" s="29"/>
      <c r="C61" s="16"/>
      <c r="D61" s="16"/>
      <c r="E61" s="12"/>
      <c r="F61" s="20"/>
      <c r="G61" s="20"/>
      <c r="H61" s="30"/>
      <c r="I61" s="14"/>
    </row>
    <row r="62" spans="1:9" s="8" customFormat="1" ht="23.25" customHeight="1">
      <c r="A62" s="12"/>
      <c r="B62" s="29"/>
      <c r="C62" s="16"/>
      <c r="D62" s="16"/>
      <c r="E62" s="12"/>
      <c r="F62" s="21" t="s">
        <v>11</v>
      </c>
      <c r="G62" s="19" t="s">
        <v>11</v>
      </c>
      <c r="H62" s="30"/>
      <c r="I62" s="14"/>
    </row>
    <row r="63" spans="1:9" ht="22.5" customHeight="1">
      <c r="A63" s="9"/>
      <c r="B63" s="31"/>
      <c r="C63" s="17"/>
      <c r="D63" s="17"/>
      <c r="E63" s="10"/>
      <c r="F63" s="17">
        <f>D58</f>
        <v>450</v>
      </c>
      <c r="G63" s="17">
        <f>F63</f>
        <v>450</v>
      </c>
      <c r="H63" s="32"/>
      <c r="I63" s="10"/>
    </row>
    <row r="64" spans="1:9" ht="6" customHeight="1">
      <c r="A64" s="11"/>
      <c r="B64" s="13"/>
      <c r="C64" s="15"/>
      <c r="D64" s="18"/>
      <c r="E64" s="11"/>
      <c r="F64" s="15"/>
      <c r="G64" s="15"/>
      <c r="H64" s="13"/>
      <c r="I64" s="11"/>
    </row>
    <row r="65" spans="1:9" s="8" customFormat="1" ht="23.25" customHeight="1">
      <c r="A65" s="12">
        <v>11</v>
      </c>
      <c r="B65" s="29" t="s">
        <v>60</v>
      </c>
      <c r="C65" s="16">
        <v>69958</v>
      </c>
      <c r="D65" s="16">
        <v>69958</v>
      </c>
      <c r="E65" s="12" t="s">
        <v>10</v>
      </c>
      <c r="F65" s="27" t="s">
        <v>61</v>
      </c>
      <c r="G65" s="27" t="str">
        <f>F65</f>
        <v>ห้างหุ้นส่วนจำกัด  ตั้งท่งเชียงก่อสร้าง</v>
      </c>
      <c r="H65" s="30" t="s">
        <v>12</v>
      </c>
      <c r="I65" s="14" t="s">
        <v>59</v>
      </c>
    </row>
    <row r="66" spans="1:9" s="8" customFormat="1" ht="23.25" customHeight="1">
      <c r="A66" s="12"/>
      <c r="B66" s="29"/>
      <c r="C66" s="16"/>
      <c r="D66" s="16"/>
      <c r="E66" s="12"/>
      <c r="F66" s="27"/>
      <c r="G66" s="27"/>
      <c r="H66" s="30"/>
      <c r="I66" s="14" t="s">
        <v>31</v>
      </c>
    </row>
    <row r="67" spans="1:9" s="8" customFormat="1" ht="23.25" customHeight="1">
      <c r="A67" s="12"/>
      <c r="B67" s="29"/>
      <c r="C67" s="16"/>
      <c r="D67" s="16"/>
      <c r="E67" s="12"/>
      <c r="F67" s="21" t="s">
        <v>11</v>
      </c>
      <c r="G67" s="19" t="s">
        <v>11</v>
      </c>
      <c r="H67" s="30"/>
      <c r="I67" s="14"/>
    </row>
    <row r="68" spans="1:9" ht="22.5" customHeight="1">
      <c r="A68" s="9"/>
      <c r="B68" s="31"/>
      <c r="C68" s="17"/>
      <c r="D68" s="17"/>
      <c r="E68" s="10"/>
      <c r="F68" s="17">
        <f>D65</f>
        <v>69958</v>
      </c>
      <c r="G68" s="17">
        <f>F68</f>
        <v>69958</v>
      </c>
      <c r="H68" s="32"/>
      <c r="I68" s="10"/>
    </row>
    <row r="69" spans="1:9" ht="22.5" customHeight="1">
      <c r="A69" s="22"/>
      <c r="B69" s="26"/>
      <c r="H69" s="23"/>
    </row>
    <row r="70" spans="1:9" ht="22.5" customHeight="1">
      <c r="A70" s="22"/>
      <c r="B70" s="26"/>
      <c r="H70" s="23"/>
    </row>
    <row r="71" spans="1:9" ht="22.5" customHeight="1">
      <c r="A71" s="22"/>
      <c r="B71" s="26"/>
      <c r="H71" s="23"/>
    </row>
    <row r="72" spans="1:9" ht="25.5" customHeight="1">
      <c r="A72" s="28" t="s">
        <v>15</v>
      </c>
      <c r="B72" s="28"/>
      <c r="C72" s="28"/>
      <c r="D72" s="28"/>
      <c r="E72" s="28"/>
      <c r="F72" s="28"/>
      <c r="G72" s="28"/>
      <c r="H72" s="28"/>
      <c r="I72" s="28"/>
    </row>
    <row r="73" spans="1:9" ht="66.75" customHeight="1">
      <c r="A73" s="4" t="s">
        <v>1</v>
      </c>
      <c r="B73" s="5" t="s">
        <v>2</v>
      </c>
      <c r="C73" s="6" t="s">
        <v>4</v>
      </c>
      <c r="D73" s="7" t="s">
        <v>3</v>
      </c>
      <c r="E73" s="4" t="s">
        <v>5</v>
      </c>
      <c r="F73" s="6" t="s">
        <v>6</v>
      </c>
      <c r="G73" s="6" t="s">
        <v>7</v>
      </c>
      <c r="H73" s="5" t="s">
        <v>8</v>
      </c>
      <c r="I73" s="4" t="s">
        <v>9</v>
      </c>
    </row>
    <row r="74" spans="1:9" ht="6" customHeight="1">
      <c r="A74" s="11"/>
      <c r="B74" s="13"/>
      <c r="C74" s="15"/>
      <c r="D74" s="18"/>
      <c r="E74" s="11"/>
      <c r="F74" s="15"/>
      <c r="G74" s="15"/>
      <c r="H74" s="13"/>
      <c r="I74" s="11"/>
    </row>
    <row r="75" spans="1:9" s="8" customFormat="1" ht="23.25" customHeight="1">
      <c r="A75" s="12">
        <v>12</v>
      </c>
      <c r="B75" s="29" t="s">
        <v>62</v>
      </c>
      <c r="C75" s="16">
        <v>29415</v>
      </c>
      <c r="D75" s="16">
        <v>29415</v>
      </c>
      <c r="E75" s="12" t="s">
        <v>10</v>
      </c>
      <c r="F75" s="27" t="s">
        <v>61</v>
      </c>
      <c r="G75" s="27" t="str">
        <f>F75</f>
        <v>ห้างหุ้นส่วนจำกัด  ตั้งท่งเชียงก่อสร้าง</v>
      </c>
      <c r="H75" s="30" t="s">
        <v>12</v>
      </c>
      <c r="I75" s="14" t="s">
        <v>63</v>
      </c>
    </row>
    <row r="76" spans="1:9" s="8" customFormat="1" ht="23.25" customHeight="1">
      <c r="A76" s="12"/>
      <c r="B76" s="29"/>
      <c r="C76" s="16"/>
      <c r="D76" s="16"/>
      <c r="E76" s="12"/>
      <c r="F76" s="27"/>
      <c r="G76" s="27"/>
      <c r="H76" s="30"/>
      <c r="I76" s="14" t="s">
        <v>31</v>
      </c>
    </row>
    <row r="77" spans="1:9" s="8" customFormat="1" ht="23.25" customHeight="1">
      <c r="A77" s="12"/>
      <c r="B77" s="29"/>
      <c r="C77" s="16"/>
      <c r="D77" s="16"/>
      <c r="E77" s="12"/>
      <c r="F77" s="21" t="s">
        <v>11</v>
      </c>
      <c r="G77" s="19" t="s">
        <v>11</v>
      </c>
      <c r="H77" s="30"/>
      <c r="I77" s="14"/>
    </row>
    <row r="78" spans="1:9" ht="22.5" customHeight="1">
      <c r="A78" s="9"/>
      <c r="B78" s="31"/>
      <c r="C78" s="17"/>
      <c r="D78" s="17"/>
      <c r="E78" s="10"/>
      <c r="F78" s="17">
        <f>D75</f>
        <v>29415</v>
      </c>
      <c r="G78" s="17">
        <f>F78</f>
        <v>29415</v>
      </c>
      <c r="H78" s="32"/>
      <c r="I78" s="10"/>
    </row>
    <row r="79" spans="1:9" ht="6" customHeight="1">
      <c r="A79" s="11"/>
      <c r="B79" s="13"/>
      <c r="C79" s="15"/>
      <c r="D79" s="18"/>
      <c r="E79" s="11"/>
      <c r="F79" s="15"/>
      <c r="G79" s="15"/>
      <c r="H79" s="13"/>
      <c r="I79" s="11"/>
    </row>
    <row r="80" spans="1:9" s="8" customFormat="1" ht="23.25" customHeight="1">
      <c r="A80" s="12">
        <v>13</v>
      </c>
      <c r="B80" s="29" t="s">
        <v>64</v>
      </c>
      <c r="C80" s="16">
        <v>15000</v>
      </c>
      <c r="D80" s="16">
        <v>15000</v>
      </c>
      <c r="E80" s="12" t="s">
        <v>10</v>
      </c>
      <c r="F80" s="27" t="s">
        <v>58</v>
      </c>
      <c r="G80" s="27" t="str">
        <f>F80</f>
        <v>ร้านพี เอส วัสดุครุภัณฑ์</v>
      </c>
      <c r="H80" s="30" t="s">
        <v>12</v>
      </c>
      <c r="I80" s="14" t="s">
        <v>65</v>
      </c>
    </row>
    <row r="81" spans="1:9" s="8" customFormat="1" ht="23.25" customHeight="1">
      <c r="A81" s="12"/>
      <c r="B81" s="29"/>
      <c r="C81" s="16"/>
      <c r="D81" s="16"/>
      <c r="E81" s="12"/>
      <c r="F81" s="27"/>
      <c r="G81" s="27"/>
      <c r="H81" s="30"/>
      <c r="I81" s="14" t="s">
        <v>31</v>
      </c>
    </row>
    <row r="82" spans="1:9" s="8" customFormat="1" ht="23.25" customHeight="1">
      <c r="A82" s="12"/>
      <c r="B82" s="29"/>
      <c r="C82" s="16"/>
      <c r="D82" s="16"/>
      <c r="E82" s="12"/>
      <c r="F82" s="21" t="s">
        <v>11</v>
      </c>
      <c r="G82" s="19" t="s">
        <v>11</v>
      </c>
      <c r="H82" s="30"/>
      <c r="I82" s="14"/>
    </row>
    <row r="83" spans="1:9" ht="22.5" customHeight="1">
      <c r="A83" s="9"/>
      <c r="B83" s="31"/>
      <c r="C83" s="17"/>
      <c r="D83" s="17"/>
      <c r="E83" s="10"/>
      <c r="F83" s="17">
        <f>D80</f>
        <v>15000</v>
      </c>
      <c r="G83" s="17">
        <f>F83</f>
        <v>15000</v>
      </c>
      <c r="H83" s="32"/>
      <c r="I83" s="10"/>
    </row>
    <row r="84" spans="1:9" ht="6" customHeight="1">
      <c r="A84" s="11"/>
      <c r="B84" s="13"/>
      <c r="C84" s="15"/>
      <c r="D84" s="18"/>
      <c r="E84" s="11"/>
      <c r="F84" s="15"/>
      <c r="G84" s="15"/>
      <c r="H84" s="13"/>
      <c r="I84" s="11"/>
    </row>
    <row r="85" spans="1:9" s="8" customFormat="1" ht="23.25" customHeight="1">
      <c r="A85" s="12">
        <v>14</v>
      </c>
      <c r="B85" s="29" t="s">
        <v>66</v>
      </c>
      <c r="C85" s="16">
        <v>40063.760000000002</v>
      </c>
      <c r="D85" s="16">
        <v>40063.760000000002</v>
      </c>
      <c r="E85" s="12" t="s">
        <v>10</v>
      </c>
      <c r="F85" s="27" t="s">
        <v>70</v>
      </c>
      <c r="G85" s="27" t="str">
        <f>F85</f>
        <v>บริษัท เทียนขำ แดรี่ คอร์ปอร์เรชั่น</v>
      </c>
      <c r="H85" s="30" t="s">
        <v>12</v>
      </c>
      <c r="I85" s="14" t="s">
        <v>67</v>
      </c>
    </row>
    <row r="86" spans="1:9" s="8" customFormat="1" ht="23.25" customHeight="1">
      <c r="A86" s="12"/>
      <c r="B86" s="29"/>
      <c r="C86" s="16"/>
      <c r="D86" s="16"/>
      <c r="E86" s="12"/>
      <c r="F86" s="27"/>
      <c r="G86" s="27"/>
      <c r="H86" s="30"/>
      <c r="I86" s="14" t="s">
        <v>68</v>
      </c>
    </row>
    <row r="87" spans="1:9" s="8" customFormat="1" ht="23.25" customHeight="1">
      <c r="A87" s="12"/>
      <c r="B87" s="29"/>
      <c r="C87" s="16"/>
      <c r="D87" s="16"/>
      <c r="E87" s="12"/>
      <c r="F87" s="21" t="s">
        <v>11</v>
      </c>
      <c r="G87" s="19" t="s">
        <v>11</v>
      </c>
      <c r="H87" s="30"/>
      <c r="I87" s="14"/>
    </row>
    <row r="88" spans="1:9" ht="22.5" customHeight="1">
      <c r="A88" s="9"/>
      <c r="B88" s="31"/>
      <c r="C88" s="17"/>
      <c r="D88" s="17"/>
      <c r="E88" s="10"/>
      <c r="F88" s="17">
        <f>D85</f>
        <v>40063.760000000002</v>
      </c>
      <c r="G88" s="17">
        <f>F88</f>
        <v>40063.760000000002</v>
      </c>
      <c r="H88" s="32"/>
      <c r="I88" s="10"/>
    </row>
    <row r="89" spans="1:9" ht="6" customHeight="1">
      <c r="A89" s="11"/>
      <c r="B89" s="13"/>
      <c r="C89" s="15"/>
      <c r="D89" s="18"/>
      <c r="E89" s="11"/>
      <c r="F89" s="15"/>
      <c r="G89" s="15"/>
      <c r="H89" s="13"/>
      <c r="I89" s="11"/>
    </row>
    <row r="90" spans="1:9" s="8" customFormat="1" ht="23.25" customHeight="1">
      <c r="A90" s="12">
        <v>15</v>
      </c>
      <c r="B90" s="29" t="s">
        <v>69</v>
      </c>
      <c r="C90" s="16">
        <v>6803.28</v>
      </c>
      <c r="D90" s="16">
        <v>6803.28</v>
      </c>
      <c r="E90" s="12" t="s">
        <v>10</v>
      </c>
      <c r="F90" s="27" t="s">
        <v>70</v>
      </c>
      <c r="G90" s="27" t="str">
        <f>F90</f>
        <v>บริษัท เทียนขำ แดรี่ คอร์ปอร์เรชั่น</v>
      </c>
      <c r="H90" s="30" t="s">
        <v>12</v>
      </c>
      <c r="I90" s="14" t="s">
        <v>71</v>
      </c>
    </row>
    <row r="91" spans="1:9" s="8" customFormat="1" ht="23.25" customHeight="1">
      <c r="A91" s="12"/>
      <c r="B91" s="29"/>
      <c r="C91" s="16"/>
      <c r="D91" s="16"/>
      <c r="E91" s="12"/>
      <c r="F91" s="27"/>
      <c r="G91" s="27"/>
      <c r="H91" s="30"/>
      <c r="I91" s="14" t="s">
        <v>68</v>
      </c>
    </row>
    <row r="92" spans="1:9" s="8" customFormat="1" ht="23.25" customHeight="1">
      <c r="A92" s="12"/>
      <c r="B92" s="29"/>
      <c r="C92" s="16"/>
      <c r="D92" s="16"/>
      <c r="E92" s="12"/>
      <c r="F92" s="21" t="s">
        <v>11</v>
      </c>
      <c r="G92" s="19" t="s">
        <v>11</v>
      </c>
      <c r="H92" s="30"/>
      <c r="I92" s="14"/>
    </row>
    <row r="93" spans="1:9" ht="22.5" customHeight="1">
      <c r="A93" s="9"/>
      <c r="B93" s="31"/>
      <c r="C93" s="17"/>
      <c r="D93" s="17"/>
      <c r="E93" s="10"/>
      <c r="F93" s="17">
        <f>D90</f>
        <v>6803.28</v>
      </c>
      <c r="G93" s="17">
        <f>F93</f>
        <v>6803.28</v>
      </c>
      <c r="H93" s="32"/>
      <c r="I93" s="10"/>
    </row>
    <row r="94" spans="1:9" ht="22.5" customHeight="1">
      <c r="A94" s="22"/>
      <c r="B94" s="26"/>
      <c r="H94" s="23"/>
    </row>
    <row r="95" spans="1:9" ht="22.5" customHeight="1">
      <c r="A95" s="22"/>
      <c r="B95" s="26"/>
      <c r="H95" s="23"/>
    </row>
    <row r="96" spans="1:9" ht="25.5" customHeight="1">
      <c r="A96" s="28" t="s">
        <v>16</v>
      </c>
      <c r="B96" s="28"/>
      <c r="C96" s="28"/>
      <c r="D96" s="28"/>
      <c r="E96" s="28"/>
      <c r="F96" s="28"/>
      <c r="G96" s="28"/>
      <c r="H96" s="28"/>
      <c r="I96" s="28"/>
    </row>
    <row r="97" spans="1:9" ht="66.75" customHeight="1">
      <c r="A97" s="4" t="s">
        <v>1</v>
      </c>
      <c r="B97" s="5" t="s">
        <v>2</v>
      </c>
      <c r="C97" s="6" t="s">
        <v>4</v>
      </c>
      <c r="D97" s="7" t="s">
        <v>3</v>
      </c>
      <c r="E97" s="4" t="s">
        <v>5</v>
      </c>
      <c r="F97" s="6" t="s">
        <v>6</v>
      </c>
      <c r="G97" s="6" t="s">
        <v>7</v>
      </c>
      <c r="H97" s="5" t="s">
        <v>8</v>
      </c>
      <c r="I97" s="4" t="s">
        <v>9</v>
      </c>
    </row>
    <row r="98" spans="1:9" ht="6" customHeight="1">
      <c r="A98" s="11"/>
      <c r="B98" s="13"/>
      <c r="C98" s="15"/>
      <c r="D98" s="18"/>
      <c r="E98" s="11"/>
      <c r="F98" s="15"/>
      <c r="G98" s="15"/>
      <c r="H98" s="13"/>
      <c r="I98" s="11"/>
    </row>
    <row r="99" spans="1:9" s="8" customFormat="1" ht="23.25" customHeight="1">
      <c r="A99" s="12">
        <v>16</v>
      </c>
      <c r="B99" s="29" t="s">
        <v>34</v>
      </c>
      <c r="C99" s="16">
        <v>563</v>
      </c>
      <c r="D99" s="16">
        <v>563</v>
      </c>
      <c r="E99" s="12" t="s">
        <v>10</v>
      </c>
      <c r="F99" s="27" t="s">
        <v>35</v>
      </c>
      <c r="G99" s="27" t="str">
        <f>F99</f>
        <v xml:space="preserve">	สาริกาป้ายสวย</v>
      </c>
      <c r="H99" s="30" t="s">
        <v>12</v>
      </c>
      <c r="I99" s="14" t="s">
        <v>36</v>
      </c>
    </row>
    <row r="100" spans="1:9" s="8" customFormat="1" ht="23.25" customHeight="1">
      <c r="A100" s="12"/>
      <c r="B100" s="29"/>
      <c r="C100" s="16"/>
      <c r="D100" s="16"/>
      <c r="E100" s="12"/>
      <c r="F100" s="27"/>
      <c r="G100" s="27"/>
      <c r="H100" s="30"/>
      <c r="I100" s="14" t="s">
        <v>37</v>
      </c>
    </row>
    <row r="101" spans="1:9" s="8" customFormat="1" ht="23.25" customHeight="1">
      <c r="A101" s="12"/>
      <c r="B101" s="29"/>
      <c r="C101" s="16"/>
      <c r="D101" s="16"/>
      <c r="E101" s="12"/>
      <c r="F101" s="20"/>
      <c r="G101" s="20"/>
      <c r="H101" s="30"/>
      <c r="I101" s="14"/>
    </row>
    <row r="102" spans="1:9" s="8" customFormat="1" ht="23.25" customHeight="1">
      <c r="A102" s="12"/>
      <c r="B102" s="29"/>
      <c r="C102" s="16"/>
      <c r="D102" s="16"/>
      <c r="E102" s="12"/>
      <c r="F102" s="21" t="s">
        <v>11</v>
      </c>
      <c r="G102" s="19" t="s">
        <v>11</v>
      </c>
      <c r="H102" s="30"/>
      <c r="I102" s="14"/>
    </row>
    <row r="103" spans="1:9" ht="22.5" customHeight="1">
      <c r="A103" s="9"/>
      <c r="B103" s="31"/>
      <c r="C103" s="17"/>
      <c r="D103" s="17"/>
      <c r="E103" s="10"/>
      <c r="F103" s="17">
        <f>D99</f>
        <v>563</v>
      </c>
      <c r="G103" s="17">
        <f>F103</f>
        <v>563</v>
      </c>
      <c r="H103" s="32"/>
      <c r="I103" s="10"/>
    </row>
    <row r="104" spans="1:9" ht="6" customHeight="1">
      <c r="A104" s="11"/>
      <c r="B104" s="13"/>
      <c r="C104" s="15"/>
      <c r="D104" s="18"/>
      <c r="E104" s="11"/>
      <c r="F104" s="15"/>
      <c r="G104" s="15"/>
      <c r="H104" s="13"/>
      <c r="I104" s="11"/>
    </row>
    <row r="105" spans="1:9" s="8" customFormat="1" ht="23.25" customHeight="1">
      <c r="A105" s="12">
        <v>17</v>
      </c>
      <c r="B105" s="29" t="s">
        <v>38</v>
      </c>
      <c r="C105" s="16">
        <v>23200</v>
      </c>
      <c r="D105" s="16">
        <v>23200</v>
      </c>
      <c r="E105" s="12" t="s">
        <v>10</v>
      </c>
      <c r="F105" s="27" t="s">
        <v>29</v>
      </c>
      <c r="G105" s="27" t="str">
        <f>F105</f>
        <v>พุทษดี การโยธา</v>
      </c>
      <c r="H105" s="30" t="s">
        <v>12</v>
      </c>
      <c r="I105" s="14" t="s">
        <v>39</v>
      </c>
    </row>
    <row r="106" spans="1:9" s="8" customFormat="1" ht="23.25" customHeight="1">
      <c r="A106" s="12"/>
      <c r="B106" s="29"/>
      <c r="C106" s="16"/>
      <c r="D106" s="16"/>
      <c r="E106" s="12"/>
      <c r="F106" s="27"/>
      <c r="G106" s="27"/>
      <c r="H106" s="30"/>
      <c r="I106" s="14" t="s">
        <v>40</v>
      </c>
    </row>
    <row r="107" spans="1:9" s="8" customFormat="1" ht="23.25" customHeight="1">
      <c r="A107" s="12"/>
      <c r="B107" s="29"/>
      <c r="C107" s="16"/>
      <c r="D107" s="16"/>
      <c r="E107" s="12"/>
      <c r="F107" s="21" t="s">
        <v>11</v>
      </c>
      <c r="G107" s="19" t="s">
        <v>11</v>
      </c>
      <c r="H107" s="30"/>
      <c r="I107" s="14"/>
    </row>
    <row r="108" spans="1:9" ht="22.5" customHeight="1">
      <c r="A108" s="9"/>
      <c r="B108" s="31"/>
      <c r="C108" s="17"/>
      <c r="D108" s="17"/>
      <c r="E108" s="10"/>
      <c r="F108" s="17">
        <f>D105</f>
        <v>23200</v>
      </c>
      <c r="G108" s="17">
        <f>F108</f>
        <v>23200</v>
      </c>
      <c r="H108" s="32"/>
      <c r="I108" s="10"/>
    </row>
    <row r="109" spans="1:9" ht="6" customHeight="1">
      <c r="A109" s="11"/>
      <c r="B109" s="13"/>
      <c r="C109" s="15"/>
      <c r="D109" s="18"/>
      <c r="E109" s="11"/>
      <c r="F109" s="15"/>
      <c r="G109" s="15"/>
      <c r="H109" s="13"/>
      <c r="I109" s="11"/>
    </row>
    <row r="110" spans="1:9" s="8" customFormat="1" ht="23.25" customHeight="1">
      <c r="A110" s="12">
        <v>18</v>
      </c>
      <c r="B110" s="29" t="s">
        <v>72</v>
      </c>
      <c r="C110" s="16">
        <v>80127.520000000004</v>
      </c>
      <c r="D110" s="16">
        <v>80127.520000000004</v>
      </c>
      <c r="E110" s="12" t="s">
        <v>10</v>
      </c>
      <c r="F110" s="27" t="s">
        <v>70</v>
      </c>
      <c r="G110" s="27" t="str">
        <f>F110</f>
        <v>บริษัท เทียนขำ แดรี่ คอร์ปอร์เรชั่น</v>
      </c>
      <c r="H110" s="30" t="s">
        <v>12</v>
      </c>
      <c r="I110" s="14" t="s">
        <v>73</v>
      </c>
    </row>
    <row r="111" spans="1:9" s="8" customFormat="1" ht="23.25" customHeight="1">
      <c r="A111" s="12"/>
      <c r="B111" s="29"/>
      <c r="C111" s="16"/>
      <c r="D111" s="16"/>
      <c r="E111" s="12"/>
      <c r="F111" s="27"/>
      <c r="G111" s="27"/>
      <c r="H111" s="30"/>
      <c r="I111" s="14" t="s">
        <v>40</v>
      </c>
    </row>
    <row r="112" spans="1:9" s="8" customFormat="1" ht="23.25" customHeight="1">
      <c r="A112" s="12"/>
      <c r="B112" s="29"/>
      <c r="C112" s="16"/>
      <c r="D112" s="16"/>
      <c r="E112" s="12"/>
      <c r="F112" s="21" t="s">
        <v>11</v>
      </c>
      <c r="G112" s="19" t="s">
        <v>11</v>
      </c>
      <c r="H112" s="30"/>
      <c r="I112" s="14"/>
    </row>
    <row r="113" spans="1:9" ht="22.5" customHeight="1">
      <c r="A113" s="9"/>
      <c r="B113" s="31"/>
      <c r="C113" s="17"/>
      <c r="D113" s="17"/>
      <c r="E113" s="10"/>
      <c r="F113" s="17">
        <f>D110</f>
        <v>80127.520000000004</v>
      </c>
      <c r="G113" s="17">
        <f>F113</f>
        <v>80127.520000000004</v>
      </c>
      <c r="H113" s="32"/>
      <c r="I113" s="10"/>
    </row>
    <row r="114" spans="1:9" ht="6" customHeight="1">
      <c r="A114" s="11"/>
      <c r="B114" s="13"/>
      <c r="C114" s="15"/>
      <c r="D114" s="18"/>
      <c r="E114" s="11"/>
      <c r="F114" s="15"/>
      <c r="G114" s="15"/>
      <c r="H114" s="13"/>
      <c r="I114" s="11"/>
    </row>
    <row r="115" spans="1:9" s="8" customFormat="1" ht="23.25" customHeight="1">
      <c r="A115" s="12">
        <v>19</v>
      </c>
      <c r="B115" s="29" t="s">
        <v>74</v>
      </c>
      <c r="C115" s="16">
        <v>13606.56</v>
      </c>
      <c r="D115" s="16">
        <v>13606.56</v>
      </c>
      <c r="E115" s="12" t="s">
        <v>10</v>
      </c>
      <c r="F115" s="27" t="s">
        <v>70</v>
      </c>
      <c r="G115" s="27" t="str">
        <f>F115</f>
        <v>บริษัท เทียนขำ แดรี่ คอร์ปอร์เรชั่น</v>
      </c>
      <c r="H115" s="30" t="s">
        <v>12</v>
      </c>
      <c r="I115" s="14" t="s">
        <v>75</v>
      </c>
    </row>
    <row r="116" spans="1:9" s="8" customFormat="1" ht="23.25" customHeight="1">
      <c r="A116" s="12"/>
      <c r="B116" s="29"/>
      <c r="C116" s="16"/>
      <c r="D116" s="16"/>
      <c r="E116" s="12"/>
      <c r="F116" s="27"/>
      <c r="G116" s="27"/>
      <c r="H116" s="30"/>
      <c r="I116" s="14" t="s">
        <v>40</v>
      </c>
    </row>
    <row r="117" spans="1:9" s="8" customFormat="1" ht="23.25" customHeight="1">
      <c r="A117" s="12"/>
      <c r="B117" s="29"/>
      <c r="C117" s="16"/>
      <c r="D117" s="16"/>
      <c r="E117" s="12"/>
      <c r="F117" s="21" t="s">
        <v>11</v>
      </c>
      <c r="G117" s="19" t="s">
        <v>11</v>
      </c>
      <c r="H117" s="30"/>
      <c r="I117" s="14"/>
    </row>
    <row r="118" spans="1:9" ht="22.5" customHeight="1">
      <c r="A118" s="9"/>
      <c r="B118" s="31"/>
      <c r="C118" s="17"/>
      <c r="D118" s="17"/>
      <c r="E118" s="10"/>
      <c r="F118" s="17">
        <f>D115</f>
        <v>13606.56</v>
      </c>
      <c r="G118" s="17">
        <f>F118</f>
        <v>13606.56</v>
      </c>
      <c r="H118" s="32"/>
      <c r="I118" s="10"/>
    </row>
    <row r="119" spans="1:9" ht="22.5" customHeight="1">
      <c r="A119" s="22"/>
      <c r="B119" s="26"/>
      <c r="H119" s="23"/>
    </row>
    <row r="120" spans="1:9" ht="25.5" customHeight="1">
      <c r="A120" s="28" t="s">
        <v>22</v>
      </c>
      <c r="B120" s="28"/>
      <c r="C120" s="28"/>
      <c r="D120" s="28"/>
      <c r="E120" s="28"/>
      <c r="F120" s="28"/>
      <c r="G120" s="28"/>
      <c r="H120" s="28"/>
      <c r="I120" s="28"/>
    </row>
    <row r="121" spans="1:9" ht="66.75" customHeight="1">
      <c r="A121" s="4" t="s">
        <v>1</v>
      </c>
      <c r="B121" s="5" t="s">
        <v>2</v>
      </c>
      <c r="C121" s="6" t="s">
        <v>4</v>
      </c>
      <c r="D121" s="7" t="s">
        <v>3</v>
      </c>
      <c r="E121" s="4" t="s">
        <v>5</v>
      </c>
      <c r="F121" s="6" t="s">
        <v>6</v>
      </c>
      <c r="G121" s="6" t="s">
        <v>7</v>
      </c>
      <c r="H121" s="5" t="s">
        <v>8</v>
      </c>
      <c r="I121" s="4" t="s">
        <v>9</v>
      </c>
    </row>
    <row r="122" spans="1:9" ht="6" customHeight="1">
      <c r="A122" s="11"/>
      <c r="B122" s="13"/>
      <c r="C122" s="15"/>
      <c r="D122" s="18"/>
      <c r="E122" s="11"/>
      <c r="F122" s="15"/>
      <c r="G122" s="15"/>
      <c r="H122" s="13"/>
      <c r="I122" s="11"/>
    </row>
    <row r="123" spans="1:9" s="8" customFormat="1" ht="23.25" customHeight="1">
      <c r="A123" s="12">
        <v>20</v>
      </c>
      <c r="B123" s="29" t="s">
        <v>76</v>
      </c>
      <c r="C123" s="16">
        <v>118000</v>
      </c>
      <c r="D123" s="16">
        <v>118000</v>
      </c>
      <c r="E123" s="12" t="s">
        <v>10</v>
      </c>
      <c r="F123" s="27" t="s">
        <v>77</v>
      </c>
      <c r="G123" s="27" t="str">
        <f>F123</f>
        <v>ห้างหุ้นส่วนจำกัด  สมบูรณ์อีเลคทริค  สกลนคร</v>
      </c>
      <c r="H123" s="30" t="s">
        <v>12</v>
      </c>
      <c r="I123" s="14" t="s">
        <v>78</v>
      </c>
    </row>
    <row r="124" spans="1:9" s="8" customFormat="1" ht="23.25" customHeight="1">
      <c r="A124" s="12"/>
      <c r="B124" s="29"/>
      <c r="C124" s="16"/>
      <c r="D124" s="16"/>
      <c r="E124" s="12"/>
      <c r="F124" s="27"/>
      <c r="G124" s="27"/>
      <c r="H124" s="30"/>
      <c r="I124" s="14" t="s">
        <v>40</v>
      </c>
    </row>
    <row r="125" spans="1:9" s="8" customFormat="1" ht="23.25" customHeight="1">
      <c r="A125" s="12"/>
      <c r="B125" s="29"/>
      <c r="C125" s="16"/>
      <c r="D125" s="16"/>
      <c r="E125" s="12"/>
      <c r="F125" s="21" t="s">
        <v>11</v>
      </c>
      <c r="G125" s="19" t="s">
        <v>11</v>
      </c>
      <c r="H125" s="30"/>
      <c r="I125" s="14"/>
    </row>
    <row r="126" spans="1:9" ht="22.5" customHeight="1">
      <c r="A126" s="9"/>
      <c r="B126" s="31"/>
      <c r="C126" s="17"/>
      <c r="D126" s="17"/>
      <c r="E126" s="10"/>
      <c r="F126" s="17">
        <f>D123</f>
        <v>118000</v>
      </c>
      <c r="G126" s="17">
        <f>F126</f>
        <v>118000</v>
      </c>
      <c r="H126" s="32"/>
      <c r="I126" s="10"/>
    </row>
    <row r="129" spans="3:7">
      <c r="C129" s="25" t="s">
        <v>9</v>
      </c>
      <c r="D129" s="24" t="s">
        <v>4</v>
      </c>
      <c r="F129" s="24">
        <f>SUM(C5:C126)</f>
        <v>584687.12000000011</v>
      </c>
      <c r="G129" s="24" t="s">
        <v>20</v>
      </c>
    </row>
    <row r="130" spans="3:7">
      <c r="D130" s="24" t="s">
        <v>17</v>
      </c>
      <c r="F130" s="24">
        <f>SUM(D5:D126)</f>
        <v>584687.12000000011</v>
      </c>
      <c r="G130" s="24" t="s">
        <v>20</v>
      </c>
    </row>
    <row r="131" spans="3:7">
      <c r="D131" s="24" t="s">
        <v>18</v>
      </c>
      <c r="F131" s="24">
        <f>SUM(G5:G126)</f>
        <v>584687.12000000011</v>
      </c>
      <c r="G131" s="24" t="s">
        <v>20</v>
      </c>
    </row>
    <row r="132" spans="3:7">
      <c r="D132" s="24" t="s">
        <v>19</v>
      </c>
      <c r="F132" s="24">
        <f>F129-F131</f>
        <v>0</v>
      </c>
      <c r="G132" s="24" t="s">
        <v>20</v>
      </c>
    </row>
  </sheetData>
  <mergeCells count="88">
    <mergeCell ref="H58:H63"/>
    <mergeCell ref="A1:I1"/>
    <mergeCell ref="A2:I2"/>
    <mergeCell ref="A3:I3"/>
    <mergeCell ref="B6:B9"/>
    <mergeCell ref="F6:F7"/>
    <mergeCell ref="G6:G7"/>
    <mergeCell ref="H6:H9"/>
    <mergeCell ref="B11:B14"/>
    <mergeCell ref="F11:F12"/>
    <mergeCell ref="G11:G12"/>
    <mergeCell ref="H11:H14"/>
    <mergeCell ref="B16:B19"/>
    <mergeCell ref="F16:F17"/>
    <mergeCell ref="G16:G17"/>
    <mergeCell ref="H16:H19"/>
    <mergeCell ref="B123:B126"/>
    <mergeCell ref="F123:F124"/>
    <mergeCell ref="G123:G124"/>
    <mergeCell ref="H123:H126"/>
    <mergeCell ref="B99:B103"/>
    <mergeCell ref="F99:F100"/>
    <mergeCell ref="G99:G100"/>
    <mergeCell ref="H99:H103"/>
    <mergeCell ref="B105:B108"/>
    <mergeCell ref="F105:F106"/>
    <mergeCell ref="G105:G106"/>
    <mergeCell ref="H105:H108"/>
    <mergeCell ref="B21:B24"/>
    <mergeCell ref="F21:F22"/>
    <mergeCell ref="G21:G22"/>
    <mergeCell ref="H21:H24"/>
    <mergeCell ref="B28:B31"/>
    <mergeCell ref="F28:F29"/>
    <mergeCell ref="G28:G29"/>
    <mergeCell ref="H28:H31"/>
    <mergeCell ref="A25:I25"/>
    <mergeCell ref="B33:B36"/>
    <mergeCell ref="F33:F34"/>
    <mergeCell ref="G33:G34"/>
    <mergeCell ref="H33:H36"/>
    <mergeCell ref="B38:B41"/>
    <mergeCell ref="F38:F39"/>
    <mergeCell ref="G38:G39"/>
    <mergeCell ref="H38:H41"/>
    <mergeCell ref="B43:B46"/>
    <mergeCell ref="F43:F44"/>
    <mergeCell ref="G43:G44"/>
    <mergeCell ref="H43:H46"/>
    <mergeCell ref="B65:B68"/>
    <mergeCell ref="F65:F66"/>
    <mergeCell ref="G65:G66"/>
    <mergeCell ref="H65:H68"/>
    <mergeCell ref="A49:I49"/>
    <mergeCell ref="B52:B56"/>
    <mergeCell ref="F52:F53"/>
    <mergeCell ref="G52:G53"/>
    <mergeCell ref="H52:H56"/>
    <mergeCell ref="B58:B63"/>
    <mergeCell ref="F58:F59"/>
    <mergeCell ref="G58:G59"/>
    <mergeCell ref="F90:F91"/>
    <mergeCell ref="G90:G91"/>
    <mergeCell ref="H90:H93"/>
    <mergeCell ref="B75:B78"/>
    <mergeCell ref="F75:F76"/>
    <mergeCell ref="G75:G76"/>
    <mergeCell ref="H75:H78"/>
    <mergeCell ref="B80:B83"/>
    <mergeCell ref="F80:F81"/>
    <mergeCell ref="G80:G81"/>
    <mergeCell ref="H80:H83"/>
    <mergeCell ref="A72:I72"/>
    <mergeCell ref="A96:I96"/>
    <mergeCell ref="A120:I120"/>
    <mergeCell ref="B110:B113"/>
    <mergeCell ref="F110:F111"/>
    <mergeCell ref="G110:G111"/>
    <mergeCell ref="H110:H113"/>
    <mergeCell ref="B115:B118"/>
    <mergeCell ref="F115:F116"/>
    <mergeCell ref="G115:G116"/>
    <mergeCell ref="H115:H118"/>
    <mergeCell ref="B85:B88"/>
    <mergeCell ref="F85:F86"/>
    <mergeCell ref="G85:G86"/>
    <mergeCell ref="H85:H88"/>
    <mergeCell ref="B90:B93"/>
  </mergeCells>
  <pageMargins left="0.63" right="0.2" top="0.68" bottom="0.51" header="0.28999999999999998" footer="0.2"/>
  <pageSetup paperSize="9" scale="91" orientation="landscape" verticalDpi="0" r:id="rId1"/>
  <rowBreaks count="2" manualBreakCount="2">
    <brk id="24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2026-06-25T02:26:00Z</cp:lastPrinted>
  <dcterms:created xsi:type="dcterms:W3CDTF">2026-05-05T06:11:08Z</dcterms:created>
  <dcterms:modified xsi:type="dcterms:W3CDTF">2026-06-25T02:47:37Z</dcterms:modified>
</cp:coreProperties>
</file>