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A106F658-AB5E-41DA-A92E-2D2747AE9BA3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ก.พ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8" l="1"/>
  <c r="F58" i="8"/>
  <c r="G38" i="8"/>
  <c r="G24" i="8"/>
  <c r="F52" i="8"/>
  <c r="G52" i="8" s="1"/>
  <c r="G43" i="8"/>
  <c r="G16" i="8"/>
  <c r="F55" i="8"/>
  <c r="G55" i="8" s="1"/>
  <c r="F47" i="8"/>
  <c r="G47" i="8" s="1"/>
  <c r="F36" i="8"/>
  <c r="G36" i="8" s="1"/>
  <c r="G33" i="8"/>
  <c r="F31" i="8"/>
  <c r="G31" i="8" s="1"/>
  <c r="G28" i="8"/>
  <c r="G21" i="8"/>
  <c r="F19" i="8"/>
  <c r="G19" i="8" s="1"/>
  <c r="F14" i="8"/>
  <c r="G14" i="8" s="1"/>
  <c r="G11" i="8"/>
  <c r="F9" i="8"/>
  <c r="G9" i="8" s="1"/>
  <c r="G6" i="8"/>
  <c r="F60" i="8" l="1"/>
  <c r="F61" i="8" s="1"/>
</calcChain>
</file>

<file path=xl/sharedStrings.xml><?xml version="1.0" encoding="utf-8"?>
<sst xmlns="http://schemas.openxmlformats.org/spreadsheetml/2006/main" count="112" uniqueCount="52">
  <si>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</si>
  <si>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</si>
  <si>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</si>
  <si>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</si>
  <si>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</si>
  <si>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</si>
  <si>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</si>
  <si>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</si>
  <si>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</si>
  <si>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</si>
  <si>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</si>
  <si>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</si>
  <si>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</si>
  <si>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</si>
  <si>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</si>
  <si>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</si>
  <si>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</si>
  <si>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</si>
  <si>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</si>
  <si>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สาริกาป้ายสวย</t>
  </si>
  <si>
    <t>สหกรณ์โคนมขอนแก่น จำกัด</t>
  </si>
  <si>
    <t>นายศักดา พรมสา</t>
  </si>
  <si>
    <t>นายพนมพร พ่อนามแดง</t>
  </si>
  <si>
    <t>สรุปผลการดำเนินการจัดซื้อจัดจ้างในรอบเดือนกุมภาพันธ์  2568</t>
  </si>
  <si>
    <t>จ้างเหมาบริการพนักงานประจำรถบรรทุกน้ำเอนกประสงค์ ประจำเดือน กุมภาพันธ์ 25568 - กรกฎาคม 2568</t>
  </si>
  <si>
    <t>ใบสั่งจ้างเลขที่  27 / 2568</t>
  </si>
  <si>
    <t>ลงวันที่  3  กุมภาพันธ์  2568</t>
  </si>
  <si>
    <t>จ้างเหมาบริการพนักงานรักษาความปลอดภัย ประจำเดือน กุมภาพันธ์ 2568 - กรกฎาคม 2568</t>
  </si>
  <si>
    <t>นายเปีย เชื้อสาทุม</t>
  </si>
  <si>
    <t>ใบสั่งจ้างเลขที่  26 / 2568</t>
  </si>
  <si>
    <t>ใบสั่งจ้างเลขที่  28 / 2568</t>
  </si>
  <si>
    <t>ลงวันที่  5  กุมภาพันธ์  2568</t>
  </si>
  <si>
    <t>จ้างเหมาจัดสนามในการแข่งขันและสถานที่ในการแข่งขันกีฬา โครงการแข่งขันกีฬานักเรียน เยาวชน และประชาชน ต้านยาเสพติด ครั้งที่ 15 ประจำปีงบประมาณ พ.ศ.2568</t>
  </si>
  <si>
    <t>ใบสั่งจ้างเลขที่  29 / 2568</t>
  </si>
  <si>
    <t>จ้างเหมาบำรุงรักษาและซ่อมแซมรถยนต์ส่วนกลาง ทะเบียน 80-6773 นครพนม (รถน้ำอเนกประสงค์)</t>
  </si>
  <si>
    <t>ห้างหุ้นส่วนจำกัด โชคชัยยางยนต์ นครพนม</t>
  </si>
  <si>
    <t>ลงวันที่  14  กุมภาพันธ์  2568</t>
  </si>
  <si>
    <t>จ้างเหมาจัดทำป้าย(ไวนิล) การป้องกันและแก้ไขปัญหาไฟป่า หมอกควันและฝุ่นละอองขนาดเล็ก(PM 2.5)</t>
  </si>
  <si>
    <t>ใบสั่งจ้างเลขที่  31 / 2568</t>
  </si>
  <si>
    <t>ลงวันที่  14  กุมภาพันธ์  2569</t>
  </si>
  <si>
    <t>ใบสั่งจ้างเลขที่  30 / 2568</t>
  </si>
  <si>
    <t>ซื้ออาหารเสริม(นม) ศูนย์พัฒนาเด็กเล็กตำบลโคกสี ประจำเดือน มีนาคม 2568</t>
  </si>
  <si>
    <t>ใบสั่งซื้อเลขที่  18 / 2568</t>
  </si>
  <si>
    <t>ลงวันที่  28  กุมภาพันธ์  2568</t>
  </si>
  <si>
    <t>ซื้ออาหารเสริม(นม) โรงเรียน ประจำเดือนมีนาคม 2568</t>
  </si>
  <si>
    <t>ใบสั่งซื้อเลขที่  19 / 2568</t>
  </si>
  <si>
    <t>จ้างเสริมผิวถนน Asphaltic Concrete ถนนสายคุ้มโพนทอง บ้านโนนฮัง หมู่ที่ 3 - ตำบลนาเลียง</t>
  </si>
  <si>
    <t>ห้างหุ้นส่วนจำกัด บัญชาศรีสงครามก่อสร้าง</t>
  </si>
  <si>
    <t>สัญญาก่อสร้างเลขที่  4 / 2568</t>
  </si>
  <si>
    <t>ลงวันที่  26  กุมภาพันธ์  2568</t>
  </si>
  <si>
    <t>จ้างจัดทำป้ายโครงการแข่งขันกีฬานักเรียน เยาวชน และประชาชนต้ายยาเสพติด ครั้งที่ 15 ประจำปีงบประมาณ พ.ศ.2568</t>
  </si>
  <si>
    <t>ณ  วันที่  4  มีนาคม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</si>
</sst>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4" fontId="1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D404-958C-4026-8443-A04C20498B71}">
  <dimension ref="A1:I61"/>
  <sheetViews>
    <sheetView tabSelected="1" view="pageBreakPreview" zoomScale="112" zoomScaleNormal="110" zoomScaleSheetLayoutView="112" workbookViewId="0">
      <selection sqref="A1:I1"/>
    </sheetView>
  </sheetViews>
  <sheetFormatPr defaultColWidth="9" defaultRowHeight="18"/>
  <cols>
    <col min="1" max="1" width="5.77734375" style="2" customWidth="1"/>
    <col min="2" max="2" width="26.7773437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5.33203125" style="1" customWidth="1"/>
    <col min="9" max="9" width="22.88671875" style="1" customWidth="1"/>
    <col min="10" max="16384" width="9" style="1"/>
  </cols>
  <sheetData>
    <row r="1" spans="1:9">
      <c r="A1" s="34" t="s">
        <v>23</v>
      </c>
      <c r="B1" s="34"/>
      <c r="C1" s="34"/>
      <c r="D1" s="34"/>
      <c r="E1" s="34"/>
      <c r="F1" s="34"/>
      <c r="G1" s="34"/>
      <c r="H1" s="34"/>
      <c r="I1" s="34"/>
    </row>
    <row r="2" spans="1:9">
      <c r="A2" s="34" t="s">
        <v>0</v>
      </c>
      <c r="B2" s="34"/>
      <c r="C2" s="34"/>
      <c r="D2" s="34"/>
      <c r="E2" s="34"/>
      <c r="F2" s="34"/>
      <c r="G2" s="34"/>
      <c r="H2" s="34"/>
      <c r="I2" s="34"/>
    </row>
    <row r="3" spans="1:9">
      <c r="A3" s="35" t="s">
        <v>51</v>
      </c>
      <c r="B3" s="35"/>
      <c r="C3" s="35"/>
      <c r="D3" s="35"/>
      <c r="E3" s="35"/>
      <c r="F3" s="35"/>
      <c r="G3" s="35"/>
      <c r="H3" s="35"/>
      <c r="I3" s="35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30" t="s">
        <v>27</v>
      </c>
      <c r="C6" s="16">
        <v>34800</v>
      </c>
      <c r="D6" s="16">
        <v>34800</v>
      </c>
      <c r="E6" s="12" t="s">
        <v>10</v>
      </c>
      <c r="F6" s="21" t="s">
        <v>28</v>
      </c>
      <c r="G6" s="23" t="str">
        <f>F6</f>
        <v>นายเปีย เชื้อสาทุม</v>
      </c>
      <c r="H6" s="31" t="s">
        <v>12</v>
      </c>
      <c r="I6" s="14" t="s">
        <v>29</v>
      </c>
    </row>
    <row r="7" spans="1:9" s="8" customFormat="1" ht="23.25" customHeight="1">
      <c r="A7" s="12"/>
      <c r="B7" s="30"/>
      <c r="C7" s="16"/>
      <c r="D7" s="16"/>
      <c r="E7" s="12"/>
      <c r="F7" s="22"/>
      <c r="G7" s="20"/>
      <c r="H7" s="31"/>
      <c r="I7" s="14" t="s">
        <v>26</v>
      </c>
    </row>
    <row r="8" spans="1:9" s="8" customFormat="1" ht="23.25" customHeight="1">
      <c r="A8" s="12"/>
      <c r="B8" s="30"/>
      <c r="C8" s="16"/>
      <c r="D8" s="16"/>
      <c r="E8" s="12"/>
      <c r="F8" s="22" t="s">
        <v>11</v>
      </c>
      <c r="G8" s="19" t="s">
        <v>11</v>
      </c>
      <c r="H8" s="31"/>
      <c r="I8" s="14"/>
    </row>
    <row r="9" spans="1:9" ht="22.5" customHeight="1">
      <c r="A9" s="9"/>
      <c r="B9" s="32"/>
      <c r="C9" s="17"/>
      <c r="D9" s="17"/>
      <c r="E9" s="10"/>
      <c r="F9" s="17">
        <f>D6</f>
        <v>34800</v>
      </c>
      <c r="G9" s="17">
        <f>F9</f>
        <v>34800</v>
      </c>
      <c r="H9" s="33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30" t="s">
        <v>24</v>
      </c>
      <c r="C11" s="16">
        <v>34800</v>
      </c>
      <c r="D11" s="16">
        <v>34800</v>
      </c>
      <c r="E11" s="12" t="s">
        <v>10</v>
      </c>
      <c r="F11" s="21" t="s">
        <v>21</v>
      </c>
      <c r="G11" s="23" t="str">
        <f>F11</f>
        <v>นายศักดา พรมสา</v>
      </c>
      <c r="H11" s="31" t="s">
        <v>12</v>
      </c>
      <c r="I11" s="14" t="s">
        <v>25</v>
      </c>
    </row>
    <row r="12" spans="1:9" s="8" customFormat="1" ht="23.25" customHeight="1">
      <c r="A12" s="12"/>
      <c r="B12" s="30"/>
      <c r="C12" s="16"/>
      <c r="D12" s="16"/>
      <c r="E12" s="12"/>
      <c r="F12" s="22"/>
      <c r="G12" s="20"/>
      <c r="H12" s="31"/>
      <c r="I12" s="14" t="s">
        <v>26</v>
      </c>
    </row>
    <row r="13" spans="1:9" s="8" customFormat="1" ht="23.25" customHeight="1">
      <c r="A13" s="12"/>
      <c r="B13" s="30"/>
      <c r="C13" s="16"/>
      <c r="D13" s="16"/>
      <c r="E13" s="12"/>
      <c r="F13" s="22" t="s">
        <v>11</v>
      </c>
      <c r="G13" s="19" t="s">
        <v>11</v>
      </c>
      <c r="H13" s="31"/>
      <c r="I13" s="14"/>
    </row>
    <row r="14" spans="1:9" ht="22.5" customHeight="1">
      <c r="A14" s="9"/>
      <c r="B14" s="32"/>
      <c r="C14" s="17"/>
      <c r="D14" s="17"/>
      <c r="E14" s="10"/>
      <c r="F14" s="17">
        <f>D11</f>
        <v>34800</v>
      </c>
      <c r="G14" s="17">
        <f>F14</f>
        <v>34800</v>
      </c>
      <c r="H14" s="33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30" t="s">
        <v>50</v>
      </c>
      <c r="C16" s="16">
        <v>1650</v>
      </c>
      <c r="D16" s="16">
        <v>1650</v>
      </c>
      <c r="E16" s="12" t="s">
        <v>10</v>
      </c>
      <c r="F16" s="28" t="s">
        <v>19</v>
      </c>
      <c r="G16" s="28" t="str">
        <f>F16</f>
        <v>สาริกาป้ายสวย</v>
      </c>
      <c r="H16" s="31" t="s">
        <v>12</v>
      </c>
      <c r="I16" s="14" t="s">
        <v>30</v>
      </c>
    </row>
    <row r="17" spans="1:9" s="8" customFormat="1" ht="23.25" customHeight="1">
      <c r="A17" s="12"/>
      <c r="B17" s="30"/>
      <c r="C17" s="16"/>
      <c r="D17" s="16"/>
      <c r="E17" s="12"/>
      <c r="F17" s="28"/>
      <c r="G17" s="28"/>
      <c r="H17" s="31"/>
      <c r="I17" s="14" t="s">
        <v>31</v>
      </c>
    </row>
    <row r="18" spans="1:9" s="8" customFormat="1" ht="23.25" customHeight="1">
      <c r="A18" s="12"/>
      <c r="B18" s="30"/>
      <c r="C18" s="16"/>
      <c r="D18" s="16"/>
      <c r="E18" s="12"/>
      <c r="F18" s="22" t="s">
        <v>11</v>
      </c>
      <c r="G18" s="19" t="s">
        <v>11</v>
      </c>
      <c r="H18" s="31"/>
      <c r="I18" s="14"/>
    </row>
    <row r="19" spans="1:9" ht="22.5" customHeight="1">
      <c r="A19" s="9"/>
      <c r="B19" s="32"/>
      <c r="C19" s="17"/>
      <c r="D19" s="17"/>
      <c r="E19" s="10"/>
      <c r="F19" s="17">
        <f>D16</f>
        <v>1650</v>
      </c>
      <c r="G19" s="17">
        <f>F19</f>
        <v>1650</v>
      </c>
      <c r="H19" s="33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30" t="s">
        <v>32</v>
      </c>
      <c r="C21" s="16">
        <v>5000</v>
      </c>
      <c r="D21" s="16">
        <v>5000</v>
      </c>
      <c r="E21" s="12" t="s">
        <v>10</v>
      </c>
      <c r="F21" s="36" t="s">
        <v>22</v>
      </c>
      <c r="G21" s="36" t="str">
        <f>F21</f>
        <v>นายพนมพร พ่อนามแดง</v>
      </c>
      <c r="H21" s="31" t="s">
        <v>12</v>
      </c>
      <c r="I21" s="14" t="s">
        <v>33</v>
      </c>
    </row>
    <row r="22" spans="1:9" s="8" customFormat="1" ht="23.25" customHeight="1">
      <c r="A22" s="12"/>
      <c r="B22" s="30"/>
      <c r="C22" s="16"/>
      <c r="D22" s="16"/>
      <c r="E22" s="12"/>
      <c r="F22" s="36"/>
      <c r="G22" s="36"/>
      <c r="H22" s="31"/>
      <c r="I22" s="14" t="s">
        <v>31</v>
      </c>
    </row>
    <row r="23" spans="1:9" s="8" customFormat="1" ht="23.25" customHeight="1">
      <c r="A23" s="12"/>
      <c r="B23" s="30"/>
      <c r="C23" s="16"/>
      <c r="D23" s="16"/>
      <c r="E23" s="12"/>
      <c r="F23" s="22" t="s">
        <v>11</v>
      </c>
      <c r="G23" s="19" t="s">
        <v>11</v>
      </c>
      <c r="H23" s="31"/>
      <c r="I23" s="14"/>
    </row>
    <row r="24" spans="1:9" ht="22.5" customHeight="1">
      <c r="A24" s="9"/>
      <c r="B24" s="32"/>
      <c r="C24" s="17"/>
      <c r="D24" s="17"/>
      <c r="E24" s="10"/>
      <c r="F24" s="17">
        <v>5000</v>
      </c>
      <c r="G24" s="17">
        <f>F24</f>
        <v>5000</v>
      </c>
      <c r="H24" s="33"/>
      <c r="I24" s="10"/>
    </row>
    <row r="25" spans="1:9" ht="25.5" customHeight="1">
      <c r="A25" s="29" t="s">
        <v>13</v>
      </c>
      <c r="B25" s="29"/>
      <c r="C25" s="29"/>
      <c r="D25" s="29"/>
      <c r="E25" s="29"/>
      <c r="F25" s="29"/>
      <c r="G25" s="29"/>
      <c r="H25" s="29"/>
      <c r="I25" s="29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30" t="s">
        <v>34</v>
      </c>
      <c r="C28" s="16">
        <v>11000</v>
      </c>
      <c r="D28" s="16">
        <v>11000</v>
      </c>
      <c r="E28" s="12" t="s">
        <v>10</v>
      </c>
      <c r="F28" s="28" t="s">
        <v>35</v>
      </c>
      <c r="G28" s="28" t="str">
        <f>F28</f>
        <v>ห้างหุ้นส่วนจำกัด โชคชัยยางยนต์ นครพนม</v>
      </c>
      <c r="H28" s="31" t="s">
        <v>12</v>
      </c>
      <c r="I28" s="14" t="s">
        <v>40</v>
      </c>
    </row>
    <row r="29" spans="1:9" s="8" customFormat="1" ht="23.25" customHeight="1">
      <c r="A29" s="12"/>
      <c r="B29" s="30"/>
      <c r="C29" s="16"/>
      <c r="D29" s="16"/>
      <c r="E29" s="12"/>
      <c r="F29" s="28"/>
      <c r="G29" s="28"/>
      <c r="H29" s="31"/>
      <c r="I29" s="27" t="s">
        <v>36</v>
      </c>
    </row>
    <row r="30" spans="1:9" s="8" customFormat="1" ht="23.25" customHeight="1">
      <c r="A30" s="12"/>
      <c r="B30" s="30"/>
      <c r="C30" s="16"/>
      <c r="D30" s="16"/>
      <c r="E30" s="12"/>
      <c r="F30" s="22" t="s">
        <v>11</v>
      </c>
      <c r="G30" s="19" t="s">
        <v>11</v>
      </c>
      <c r="H30" s="31"/>
      <c r="I30" s="14"/>
    </row>
    <row r="31" spans="1:9" ht="22.5" customHeight="1">
      <c r="A31" s="9"/>
      <c r="B31" s="32"/>
      <c r="C31" s="17"/>
      <c r="D31" s="17"/>
      <c r="E31" s="10"/>
      <c r="F31" s="17">
        <f>D28</f>
        <v>11000</v>
      </c>
      <c r="G31" s="17">
        <f>F31</f>
        <v>11000</v>
      </c>
      <c r="H31" s="33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30" t="s">
        <v>37</v>
      </c>
      <c r="C33" s="16">
        <v>3150</v>
      </c>
      <c r="D33" s="16">
        <v>3150</v>
      </c>
      <c r="E33" s="12" t="s">
        <v>10</v>
      </c>
      <c r="F33" s="21" t="s">
        <v>19</v>
      </c>
      <c r="G33" s="23" t="str">
        <f>F33</f>
        <v>สาริกาป้ายสวย</v>
      </c>
      <c r="H33" s="31" t="s">
        <v>12</v>
      </c>
      <c r="I33" s="14" t="s">
        <v>38</v>
      </c>
    </row>
    <row r="34" spans="1:9" s="8" customFormat="1" ht="23.25" customHeight="1">
      <c r="A34" s="12"/>
      <c r="B34" s="30"/>
      <c r="C34" s="16"/>
      <c r="D34" s="16"/>
      <c r="E34" s="12"/>
      <c r="F34" s="22"/>
      <c r="G34" s="20"/>
      <c r="H34" s="31"/>
      <c r="I34" s="24" t="s">
        <v>39</v>
      </c>
    </row>
    <row r="35" spans="1:9" s="8" customFormat="1" ht="23.25" customHeight="1">
      <c r="A35" s="12"/>
      <c r="B35" s="30"/>
      <c r="C35" s="16"/>
      <c r="D35" s="16"/>
      <c r="E35" s="12"/>
      <c r="F35" s="22" t="s">
        <v>11</v>
      </c>
      <c r="G35" s="19" t="s">
        <v>11</v>
      </c>
      <c r="H35" s="31"/>
      <c r="I35" s="14"/>
    </row>
    <row r="36" spans="1:9" ht="22.5" customHeight="1">
      <c r="A36" s="9"/>
      <c r="B36" s="32"/>
      <c r="C36" s="17"/>
      <c r="D36" s="17"/>
      <c r="E36" s="10"/>
      <c r="F36" s="17">
        <f>D33</f>
        <v>3150</v>
      </c>
      <c r="G36" s="17">
        <f>F36</f>
        <v>3150</v>
      </c>
      <c r="H36" s="33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30" t="s">
        <v>46</v>
      </c>
      <c r="C38" s="16">
        <v>490000</v>
      </c>
      <c r="D38" s="16">
        <v>543972.43000000005</v>
      </c>
      <c r="E38" s="12" t="s">
        <v>10</v>
      </c>
      <c r="F38" s="28" t="s">
        <v>47</v>
      </c>
      <c r="G38" s="28" t="str">
        <f>F38</f>
        <v>ห้างหุ้นส่วนจำกัด บัญชาศรีสงครามก่อสร้าง</v>
      </c>
      <c r="H38" s="31" t="s">
        <v>12</v>
      </c>
      <c r="I38" s="24" t="s">
        <v>48</v>
      </c>
    </row>
    <row r="39" spans="1:9" s="8" customFormat="1" ht="23.25" customHeight="1">
      <c r="A39" s="12"/>
      <c r="B39" s="30"/>
      <c r="C39" s="16"/>
      <c r="D39" s="16"/>
      <c r="E39" s="12"/>
      <c r="F39" s="28"/>
      <c r="G39" s="28"/>
      <c r="H39" s="31"/>
      <c r="I39" s="24" t="s">
        <v>49</v>
      </c>
    </row>
    <row r="40" spans="1:9" s="8" customFormat="1" ht="23.25" customHeight="1">
      <c r="A40" s="12"/>
      <c r="B40" s="30"/>
      <c r="C40" s="16"/>
      <c r="D40" s="16"/>
      <c r="E40" s="12"/>
      <c r="F40" s="22" t="s">
        <v>11</v>
      </c>
      <c r="G40" s="19" t="s">
        <v>11</v>
      </c>
      <c r="H40" s="31"/>
      <c r="I40" s="14"/>
    </row>
    <row r="41" spans="1:9" ht="22.5" customHeight="1">
      <c r="A41" s="9"/>
      <c r="B41" s="32"/>
      <c r="C41" s="17"/>
      <c r="D41" s="17"/>
      <c r="E41" s="10"/>
      <c r="F41" s="17">
        <v>490000</v>
      </c>
      <c r="G41" s="17">
        <v>489000</v>
      </c>
      <c r="H41" s="33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30" t="s">
        <v>41</v>
      </c>
      <c r="C43" s="16">
        <v>8839.11</v>
      </c>
      <c r="D43" s="16">
        <v>8839.11</v>
      </c>
      <c r="E43" s="12" t="s">
        <v>10</v>
      </c>
      <c r="F43" s="28" t="s">
        <v>20</v>
      </c>
      <c r="G43" s="28" t="str">
        <f>F43</f>
        <v>สหกรณ์โคนมขอนแก่น จำกัด</v>
      </c>
      <c r="H43" s="31" t="s">
        <v>12</v>
      </c>
      <c r="I43" s="14" t="s">
        <v>42</v>
      </c>
    </row>
    <row r="44" spans="1:9" s="8" customFormat="1" ht="23.25" customHeight="1">
      <c r="A44" s="12"/>
      <c r="B44" s="30"/>
      <c r="C44" s="16"/>
      <c r="D44" s="16"/>
      <c r="E44" s="12"/>
      <c r="F44" s="28"/>
      <c r="G44" s="28"/>
      <c r="H44" s="31"/>
      <c r="I44" s="24" t="s">
        <v>43</v>
      </c>
    </row>
    <row r="45" spans="1:9" s="8" customFormat="1" ht="23.25" customHeight="1">
      <c r="A45" s="12"/>
      <c r="B45" s="30"/>
      <c r="C45" s="16"/>
      <c r="D45" s="16"/>
      <c r="E45" s="12"/>
      <c r="F45" s="22"/>
      <c r="G45" s="14"/>
      <c r="H45" s="31"/>
      <c r="I45" s="14"/>
    </row>
    <row r="46" spans="1:9" s="8" customFormat="1" ht="23.25" customHeight="1">
      <c r="A46" s="12"/>
      <c r="B46" s="30"/>
      <c r="C46" s="16"/>
      <c r="D46" s="16"/>
      <c r="E46" s="12"/>
      <c r="F46" s="22" t="s">
        <v>11</v>
      </c>
      <c r="G46" s="19" t="s">
        <v>11</v>
      </c>
      <c r="H46" s="31"/>
      <c r="I46" s="14"/>
    </row>
    <row r="47" spans="1:9" ht="22.5" customHeight="1">
      <c r="A47" s="9"/>
      <c r="B47" s="32"/>
      <c r="C47" s="17"/>
      <c r="D47" s="17"/>
      <c r="E47" s="10"/>
      <c r="F47" s="17">
        <f>D43</f>
        <v>8839.11</v>
      </c>
      <c r="G47" s="17">
        <f>F47</f>
        <v>8839.11</v>
      </c>
      <c r="H47" s="33"/>
      <c r="I47" s="10"/>
    </row>
    <row r="48" spans="1:9" ht="25.5" customHeight="1">
      <c r="A48" s="29"/>
      <c r="B48" s="29"/>
      <c r="C48" s="29"/>
      <c r="D48" s="29"/>
      <c r="E48" s="29"/>
      <c r="F48" s="29"/>
      <c r="G48" s="29"/>
      <c r="H48" s="29"/>
      <c r="I48" s="29"/>
    </row>
    <row r="49" spans="1:9" ht="25.5" customHeight="1">
      <c r="A49" s="29" t="s">
        <v>14</v>
      </c>
      <c r="B49" s="29"/>
      <c r="C49" s="29"/>
      <c r="D49" s="29"/>
      <c r="E49" s="29"/>
      <c r="F49" s="29"/>
      <c r="G49" s="29"/>
      <c r="H49" s="29"/>
      <c r="I49" s="29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30" t="s">
        <v>44</v>
      </c>
      <c r="C52" s="16">
        <v>39505.410000000003</v>
      </c>
      <c r="D52" s="16">
        <v>39505.410000000003</v>
      </c>
      <c r="E52" s="12" t="s">
        <v>10</v>
      </c>
      <c r="F52" s="28" t="str">
        <f>F43</f>
        <v>สหกรณ์โคนมขอนแก่น จำกัด</v>
      </c>
      <c r="G52" s="28" t="str">
        <f>F52</f>
        <v>สหกรณ์โคนมขอนแก่น จำกัด</v>
      </c>
      <c r="H52" s="31" t="s">
        <v>12</v>
      </c>
      <c r="I52" s="14" t="s">
        <v>45</v>
      </c>
    </row>
    <row r="53" spans="1:9" s="8" customFormat="1" ht="23.25" customHeight="1">
      <c r="A53" s="12"/>
      <c r="B53" s="30"/>
      <c r="C53" s="16"/>
      <c r="D53" s="16"/>
      <c r="E53" s="12"/>
      <c r="F53" s="28"/>
      <c r="G53" s="28"/>
      <c r="H53" s="31"/>
      <c r="I53" s="24" t="s">
        <v>43</v>
      </c>
    </row>
    <row r="54" spans="1:9" s="8" customFormat="1" ht="23.25" customHeight="1">
      <c r="A54" s="12"/>
      <c r="B54" s="30"/>
      <c r="C54" s="16"/>
      <c r="D54" s="16"/>
      <c r="E54" s="12"/>
      <c r="F54" s="22" t="s">
        <v>11</v>
      </c>
      <c r="G54" s="19" t="s">
        <v>11</v>
      </c>
      <c r="H54" s="31"/>
      <c r="I54" s="14"/>
    </row>
    <row r="55" spans="1:9" ht="22.5" customHeight="1">
      <c r="A55" s="9"/>
      <c r="B55" s="32"/>
      <c r="C55" s="17"/>
      <c r="D55" s="17"/>
      <c r="E55" s="10"/>
      <c r="F55" s="17">
        <f>D52</f>
        <v>39505.410000000003</v>
      </c>
      <c r="G55" s="17">
        <f>F55</f>
        <v>39505.410000000003</v>
      </c>
      <c r="H55" s="33"/>
      <c r="I55" s="10"/>
    </row>
    <row r="57" spans="1:9" ht="25.5" customHeight="1">
      <c r="A57" s="29"/>
      <c r="B57" s="29"/>
      <c r="C57" s="29"/>
      <c r="D57" s="29"/>
      <c r="E57" s="29"/>
      <c r="F57" s="29"/>
      <c r="G57" s="29"/>
      <c r="H57" s="29"/>
      <c r="I57" s="29"/>
    </row>
    <row r="58" spans="1:9">
      <c r="C58" s="26" t="s">
        <v>9</v>
      </c>
      <c r="D58" s="25" t="s">
        <v>4</v>
      </c>
      <c r="F58" s="25">
        <f>SUM(C5:C54)</f>
        <v>628744.52</v>
      </c>
      <c r="G58" s="25" t="s">
        <v>18</v>
      </c>
    </row>
    <row r="59" spans="1:9">
      <c r="D59" s="25" t="s">
        <v>15</v>
      </c>
      <c r="F59" s="25">
        <f>SUM(D6:D54)</f>
        <v>682716.95000000007</v>
      </c>
      <c r="G59" s="25" t="s">
        <v>18</v>
      </c>
    </row>
    <row r="60" spans="1:9">
      <c r="D60" s="25" t="s">
        <v>16</v>
      </c>
      <c r="F60" s="25">
        <f>SUM(G9:G55)</f>
        <v>627744.52</v>
      </c>
      <c r="G60" s="25" t="s">
        <v>18</v>
      </c>
    </row>
    <row r="61" spans="1:9">
      <c r="D61" s="25" t="s">
        <v>17</v>
      </c>
      <c r="F61" s="25">
        <f>F58-F60</f>
        <v>1000</v>
      </c>
      <c r="G61" s="25" t="s">
        <v>18</v>
      </c>
    </row>
  </sheetData>
  <mergeCells count="37">
    <mergeCell ref="B11:B14"/>
    <mergeCell ref="H11:H14"/>
    <mergeCell ref="A25:I25"/>
    <mergeCell ref="A57:I57"/>
    <mergeCell ref="B16:B19"/>
    <mergeCell ref="F16:F17"/>
    <mergeCell ref="G16:G17"/>
    <mergeCell ref="H16:H19"/>
    <mergeCell ref="B21:B24"/>
    <mergeCell ref="F21:F22"/>
    <mergeCell ref="G21:G22"/>
    <mergeCell ref="H21:H24"/>
    <mergeCell ref="B52:B55"/>
    <mergeCell ref="H52:H55"/>
    <mergeCell ref="F52:F53"/>
    <mergeCell ref="G52:G53"/>
    <mergeCell ref="A1:I1"/>
    <mergeCell ref="A2:I2"/>
    <mergeCell ref="A3:I3"/>
    <mergeCell ref="B6:B9"/>
    <mergeCell ref="H6:H9"/>
    <mergeCell ref="A49:I49"/>
    <mergeCell ref="A48:I48"/>
    <mergeCell ref="H28:H31"/>
    <mergeCell ref="B33:B36"/>
    <mergeCell ref="H33:H36"/>
    <mergeCell ref="B43:B47"/>
    <mergeCell ref="F43:F44"/>
    <mergeCell ref="G43:G44"/>
    <mergeCell ref="H43:H47"/>
    <mergeCell ref="B28:B31"/>
    <mergeCell ref="F28:F29"/>
    <mergeCell ref="G28:G29"/>
    <mergeCell ref="B38:B41"/>
    <mergeCell ref="F38:F39"/>
    <mergeCell ref="G38:G39"/>
    <mergeCell ref="H38:H41"/>
  </mergeCells>
  <pageMargins left="0.63" right="0.2" top="0.68" bottom="0.51" header="0.28999999999999998" footer="0.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2026-06-25T02:44:23Z</dcterms:modified>
</cp:coreProperties>
</file>