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E97C87B1-7215-42CE-8C90-2F77316F98C7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เม.ย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5" i="10" l="1"/>
  <c r="F104" i="10"/>
  <c r="G93" i="10"/>
  <c r="G90" i="10"/>
  <c r="G78" i="10"/>
  <c r="G75" i="10"/>
  <c r="G60" i="10"/>
  <c r="G63" i="10"/>
  <c r="G54" i="10"/>
  <c r="G51" i="10"/>
  <c r="F47" i="10"/>
  <c r="G47" i="10" s="1"/>
  <c r="G44" i="10"/>
  <c r="F31" i="10"/>
  <c r="G31" i="10" s="1"/>
  <c r="G28" i="10"/>
  <c r="F24" i="10"/>
  <c r="G24" i="10" s="1"/>
  <c r="G21" i="10"/>
  <c r="F19" i="10"/>
  <c r="G19" i="10" s="1"/>
  <c r="G16" i="10"/>
  <c r="F42" i="10"/>
  <c r="G42" i="10" s="1"/>
  <c r="G38" i="10"/>
  <c r="F36" i="10"/>
  <c r="G36" i="10" s="1"/>
  <c r="G33" i="10"/>
  <c r="F14" i="10"/>
  <c r="G14" i="10" s="1"/>
  <c r="G11" i="10"/>
  <c r="F9" i="10"/>
  <c r="G9" i="10" s="1"/>
  <c r="G6" i="10"/>
  <c r="F106" i="10" l="1"/>
  <c r="F107" i="10" s="1"/>
</calcChain>
</file>

<file path=xl/sharedStrings.xml><?xml version="1.0" encoding="utf-8"?>
<sst xmlns="http://schemas.openxmlformats.org/spreadsheetml/2006/main" count="171" uniqueCount="67">
  <si>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</si>
  <si>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</si>
  <si>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</si>
  <si>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</si>
  <si>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</si>
  <si>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</si>
  <si>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</si>
  <si>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</si>
  <si>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</si>
  <si>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</si>
  <si>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</si>
  <si>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</si>
  <si>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</si>
  <si>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</si>
  <si>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</si>
  <si>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</si>
  <si>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</si>
  <si>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</si>
  <si>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</si>
  <si>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</si>
  <si>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</si>
  <si>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</si>
  <si>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>จ.เจริญชัยศรี</t>
  </si>
  <si>
    <t>ห้างหุ้นส่วนจำกัด รัตนชาติการโยธา</t>
  </si>
  <si>
    <t>นางจันทร์ทอน พ่อสมคาม</t>
  </si>
  <si>
    <t>ห้างหุ้นส่วนจำกัด บัญชาศรีสงครามก่อสร้าง</t>
  </si>
  <si>
    <t>สรุปผลการดำเนินการจัดซื้อจัดจ้างในรอบเดือนเมษายน  2568</t>
  </si>
  <si>
    <t>จ้างเหมาจัดสถานที่ ตามโครงการรณรงค์และป้องกันอุบัติเหตุช่วงสงกรานต์ ประจำปีงบประมาณ พ.ศ.2568 (7 วัน อันตราย)</t>
  </si>
  <si>
    <t>ใบสั่งจ้างเลขที่  53 / 2568</t>
  </si>
  <si>
    <t>ลงวันที่  4  เมษายน  2568</t>
  </si>
  <si>
    <t>จ้างเหมาจัดทำป้ายประชาสัมพันธ์(ไวนิล) สำหรับโครงการรณรงค์และป้องกันอุบัติเหตุช่วงสงกรานต์ ประจำปีงบประมาณ พ.ศ.2568 (7 วัน อันตราย)</t>
  </si>
  <si>
    <t>ใบสั่งจ้างเลขที่  54 / 2568</t>
  </si>
  <si>
    <t>จ้างเหมาจัดทำป้าย(ป้ายไวนิล) ตามโครงการเพิ่มประสิทธิภาพระบบการจัดการขยะมูลฝอยโดยการมีส่วนร่วมของชุมชน ประจำปีงบประมาณ พ.ศ.2568</t>
  </si>
  <si>
    <t>ใบสั่งจ้างเลขที่  55 / 2568</t>
  </si>
  <si>
    <t>ลงวันที่  11  เมษายน  2568</t>
  </si>
  <si>
    <t>จ้างเหมาจัดทำป้าย(ป้ายไวนิล) ประชาสัมพันธ์การจัดการประชาคมท้องถิ่น(ระดับตำบล) เพื่อพิจารณาร่างแผนพัฒนาท้องถิ่น (พ.ศ.2566 - 2570) เพิ่มเติม ครั้งที่ 2 พ.ศ.2568</t>
  </si>
  <si>
    <t>ใบสั่งจ้างเลขที่  56 / 2568</t>
  </si>
  <si>
    <t>ลงวันที่  22  เมษายน  2568</t>
  </si>
  <si>
    <t>ซื้อวัสดุ - อุปกรณ์ สำหรับโครงการรณรงค์และป้องกันอุบัติเหตุช่วงเทศกาลสงกรานต์ ประจำปีงบประมาณ พ.ศ.2568 (7 วัน อันตราย)</t>
  </si>
  <si>
    <t>ใบสั่งซื้อเลขที่  25 / 2568</t>
  </si>
  <si>
    <t xml:space="preserve"> ซื้อครุภัณฑ์การเกษตร(ซับเมอร์ส) กองช่าง</t>
  </si>
  <si>
    <t>กมลภพพาณิชย์</t>
  </si>
  <si>
    <t>ใบสั่งซื้อเลขที่  26 / 2568</t>
  </si>
  <si>
    <t>ซื้อวัสดุ อุปกรณ์ ตามโครงการเพิ่มประสิทธิภาพระบบการจัดการขยะมูลฝอยโดยการมีส่วนร่วมของชุมชน ประจำปีงบประมาณ พ.ศ.2568</t>
  </si>
  <si>
    <t>ใบสั่งซื้อเลขที่  27 / 2568</t>
  </si>
  <si>
    <t xml:space="preserve"> ซื้อวัสดุ อุปกรณ์ สำหรับโครงการศูนย์ปฏิบัติการร่วมในการช่วยเหลือประชาชนขององค์กรปกครองส่วนท้องถิ่นในอำเภอวังยาง</t>
  </si>
  <si>
    <t>เอกทรัพย์นานาภัณฑ์</t>
  </si>
  <si>
    <t>ใบสั่งซื้อเลขที่  28 / 2568</t>
  </si>
  <si>
    <t>ประกวดราคาจ้างก่อสร้างก่อสร้างถนนคอนกรีตเสริมเหล็ก สายปู่ทน ย่านาง - บ้านนางสมเมือง หมู่ที่ 6 บ้านหนองบัว ตำบลโคกสี</t>
  </si>
  <si>
    <t>ประกวดราคาอิเล็กทรอนิกส์ (e-bidding)</t>
  </si>
  <si>
    <t xml:space="preserve"> บริษัท เอเอ รุ่งเรืองกิจ4289 จำกัด</t>
  </si>
  <si>
    <t>สัญญาก่อสร้างเลขที่  6 / 2568</t>
  </si>
  <si>
    <t>ลงวันที่  28  เมษายน  2568</t>
  </si>
  <si>
    <t>ประกวดราคาจ้างก่อสร้างเสริมผิวถนน Asphaltic Concrete ถนนสายหน้าศาลาอเนกประสงค์ - หน้าวัดโนนหอม หมู่ที่ 2 บ้านโนนหอม</t>
  </si>
  <si>
    <t>ห้างหุ้นส่วนจำกัด คิงส์คอบร้าโกลด</t>
  </si>
  <si>
    <t>ห้างหุ้นส่วนจำกัด สกลนครสิทธิชัยวิศวกรรม</t>
  </si>
  <si>
    <t xml:space="preserve"> ห้างหุ้นส่วนจำกัด บัญชาศรีสงครามก่อสร้าง</t>
  </si>
  <si>
    <t>สัญญาก่อสร้างเลขที่  7 / 2568</t>
  </si>
  <si>
    <t>ลงวันที่  29  เมษายน  2568</t>
  </si>
  <si>
    <t xml:space="preserve"> ประกวดราคาจ้างก่อสร้างโครงการเสริมผิวถนน Asphaltic Concrete ถนนสายคุ้มสามขา(บริเวณหน้าร้านตัดผม) หมู่ที่ 6 บ้านหนองบัว ตำบลโคกสี</t>
  </si>
  <si>
    <t>ห้างหุ้นส่วนจำกัด ภูมิทวีรุ่งเรือง</t>
  </si>
  <si>
    <t>สัญญาก่อสร้างเลขที่  8 / 2568</t>
  </si>
  <si>
    <t>ประกวดราคาจ้างก่อสร้างเสริมผิวถนน Asphaltic Concrete ถนนสายหลังโรงพยาบาลส่งเสริมสุขภาพตำบลโคกสี หมู่ที่ 1 บ้านโคกสี ตำบลโคกสี</t>
  </si>
  <si>
    <t xml:space="preserve"> ห้างหุ้นส่วนจำกัด สกลนครสิทธิชัยวิศวกรรม</t>
  </si>
  <si>
    <t>สัญญาก่อสร้างเลขที่  9 / 2568</t>
  </si>
  <si>
    <t>ห้างหุ้นส่วนจำกัด เมืองทองทรัพย์ทวี</t>
  </si>
  <si>
    <t>ณ  วันที่  2  พฤษภาคม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</si>
</sst>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4" fontId="1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7286-1AD2-4A32-99E5-E9B6141F03FE}">
  <dimension ref="A1:I107"/>
  <sheetViews>
    <sheetView tabSelected="1" view="pageBreakPreview" zoomScale="92" zoomScaleNormal="110" zoomScaleSheetLayoutView="92" workbookViewId="0">
      <selection sqref="A1:I1"/>
    </sheetView>
  </sheetViews>
  <sheetFormatPr defaultColWidth="9" defaultRowHeight="18"/>
  <cols>
    <col min="1" max="1" width="5" style="2" bestFit="1" customWidth="1"/>
    <col min="2" max="2" width="27.6640625" style="1" customWidth="1"/>
    <col min="3" max="3" width="15" style="3" customWidth="1"/>
    <col min="4" max="4" width="14.21875" style="3" customWidth="1"/>
    <col min="5" max="5" width="13.109375" style="1" customWidth="1"/>
    <col min="6" max="6" width="21" style="3" customWidth="1"/>
    <col min="7" max="7" width="21.5546875" style="3" customWidth="1"/>
    <col min="8" max="8" width="17.44140625" style="1" customWidth="1"/>
    <col min="9" max="9" width="21.6640625" style="1" customWidth="1"/>
    <col min="10" max="16384" width="9" style="1"/>
  </cols>
  <sheetData>
    <row r="1" spans="1:9">
      <c r="A1" s="49" t="s">
        <v>26</v>
      </c>
      <c r="B1" s="49"/>
      <c r="C1" s="49"/>
      <c r="D1" s="49"/>
      <c r="E1" s="49"/>
      <c r="F1" s="49"/>
      <c r="G1" s="49"/>
      <c r="H1" s="49"/>
      <c r="I1" s="49"/>
    </row>
    <row r="2" spans="1:9">
      <c r="A2" s="49" t="s">
        <v>0</v>
      </c>
      <c r="B2" s="49"/>
      <c r="C2" s="49"/>
      <c r="D2" s="49"/>
      <c r="E2" s="49"/>
      <c r="F2" s="49"/>
      <c r="G2" s="49"/>
      <c r="H2" s="49"/>
      <c r="I2" s="49"/>
    </row>
    <row r="3" spans="1:9">
      <c r="A3" s="50" t="s">
        <v>66</v>
      </c>
      <c r="B3" s="50"/>
      <c r="C3" s="50"/>
      <c r="D3" s="50"/>
      <c r="E3" s="50"/>
      <c r="F3" s="50"/>
      <c r="G3" s="50"/>
      <c r="H3" s="50"/>
      <c r="I3" s="50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45" t="s">
        <v>27</v>
      </c>
      <c r="C6" s="16">
        <v>2500</v>
      </c>
      <c r="D6" s="16">
        <v>2500</v>
      </c>
      <c r="E6" s="12" t="s">
        <v>10</v>
      </c>
      <c r="F6" s="41" t="s">
        <v>24</v>
      </c>
      <c r="G6" s="41" t="str">
        <f>F6</f>
        <v>นางจันทร์ทอน พ่อสมคาม</v>
      </c>
      <c r="H6" s="46" t="s">
        <v>12</v>
      </c>
      <c r="I6" s="14" t="s">
        <v>28</v>
      </c>
    </row>
    <row r="7" spans="1:9" s="8" customFormat="1" ht="23.25" customHeight="1">
      <c r="A7" s="12"/>
      <c r="B7" s="45"/>
      <c r="C7" s="16"/>
      <c r="D7" s="16"/>
      <c r="E7" s="12"/>
      <c r="F7" s="41"/>
      <c r="G7" s="41"/>
      <c r="H7" s="46"/>
      <c r="I7" s="14" t="s">
        <v>29</v>
      </c>
    </row>
    <row r="8" spans="1:9" s="8" customFormat="1" ht="23.25" customHeight="1">
      <c r="A8" s="12"/>
      <c r="B8" s="45"/>
      <c r="C8" s="16"/>
      <c r="D8" s="16"/>
      <c r="E8" s="12"/>
      <c r="F8" s="21" t="s">
        <v>11</v>
      </c>
      <c r="G8" s="19" t="s">
        <v>11</v>
      </c>
      <c r="H8" s="46"/>
      <c r="I8" s="14"/>
    </row>
    <row r="9" spans="1:9" ht="22.2" customHeight="1">
      <c r="A9" s="9"/>
      <c r="B9" s="47"/>
      <c r="C9" s="17"/>
      <c r="D9" s="17"/>
      <c r="E9" s="10"/>
      <c r="F9" s="17">
        <f>D6</f>
        <v>2500</v>
      </c>
      <c r="G9" s="17">
        <f>F9</f>
        <v>2500</v>
      </c>
      <c r="H9" s="48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45" t="s">
        <v>30</v>
      </c>
      <c r="C11" s="16">
        <v>1800</v>
      </c>
      <c r="D11" s="16">
        <v>1800</v>
      </c>
      <c r="E11" s="12" t="s">
        <v>10</v>
      </c>
      <c r="F11" s="41" t="s">
        <v>21</v>
      </c>
      <c r="G11" s="41" t="str">
        <f>F11</f>
        <v>สาริกาป้ายสวย</v>
      </c>
      <c r="H11" s="46" t="s">
        <v>12</v>
      </c>
      <c r="I11" s="14" t="s">
        <v>31</v>
      </c>
    </row>
    <row r="12" spans="1:9" s="8" customFormat="1" ht="23.25" customHeight="1">
      <c r="A12" s="12"/>
      <c r="B12" s="45"/>
      <c r="C12" s="16"/>
      <c r="D12" s="16"/>
      <c r="E12" s="12"/>
      <c r="F12" s="41"/>
      <c r="G12" s="41"/>
      <c r="H12" s="46"/>
      <c r="I12" s="14" t="s">
        <v>29</v>
      </c>
    </row>
    <row r="13" spans="1:9" s="8" customFormat="1" ht="23.25" customHeight="1">
      <c r="A13" s="12"/>
      <c r="B13" s="45"/>
      <c r="C13" s="16"/>
      <c r="D13" s="16"/>
      <c r="E13" s="12"/>
      <c r="F13" s="21" t="s">
        <v>11</v>
      </c>
      <c r="G13" s="19" t="s">
        <v>11</v>
      </c>
      <c r="H13" s="46"/>
      <c r="I13" s="14"/>
    </row>
    <row r="14" spans="1:9" ht="22.5" customHeight="1">
      <c r="A14" s="9"/>
      <c r="B14" s="47"/>
      <c r="C14" s="17"/>
      <c r="D14" s="17"/>
      <c r="E14" s="10"/>
      <c r="F14" s="17">
        <f>D11</f>
        <v>1800</v>
      </c>
      <c r="G14" s="17">
        <f>F14</f>
        <v>1800</v>
      </c>
      <c r="H14" s="48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45" t="s">
        <v>38</v>
      </c>
      <c r="C16" s="16">
        <v>1500</v>
      </c>
      <c r="D16" s="16">
        <v>1500</v>
      </c>
      <c r="E16" s="12" t="s">
        <v>10</v>
      </c>
      <c r="F16" s="41" t="s">
        <v>22</v>
      </c>
      <c r="G16" s="41" t="str">
        <f>F16</f>
        <v>จ.เจริญชัยศรี</v>
      </c>
      <c r="H16" s="46" t="s">
        <v>12</v>
      </c>
      <c r="I16" s="14" t="s">
        <v>39</v>
      </c>
    </row>
    <row r="17" spans="1:9" s="8" customFormat="1" ht="23.25" customHeight="1">
      <c r="A17" s="12"/>
      <c r="B17" s="45"/>
      <c r="C17" s="16"/>
      <c r="D17" s="16"/>
      <c r="E17" s="12"/>
      <c r="F17" s="41"/>
      <c r="G17" s="41"/>
      <c r="H17" s="46"/>
      <c r="I17" s="14" t="s">
        <v>29</v>
      </c>
    </row>
    <row r="18" spans="1:9" s="8" customFormat="1" ht="23.25" customHeight="1">
      <c r="A18" s="12"/>
      <c r="B18" s="45"/>
      <c r="C18" s="16"/>
      <c r="D18" s="16"/>
      <c r="E18" s="12"/>
      <c r="F18" s="21" t="s">
        <v>11</v>
      </c>
      <c r="G18" s="19" t="s">
        <v>11</v>
      </c>
      <c r="H18" s="46"/>
      <c r="I18" s="14"/>
    </row>
    <row r="19" spans="1:9" ht="22.5" customHeight="1">
      <c r="A19" s="9"/>
      <c r="B19" s="47"/>
      <c r="C19" s="17"/>
      <c r="D19" s="17"/>
      <c r="E19" s="10"/>
      <c r="F19" s="17">
        <f>D16</f>
        <v>1500</v>
      </c>
      <c r="G19" s="17">
        <f>F19</f>
        <v>1500</v>
      </c>
      <c r="H19" s="48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45" t="s">
        <v>40</v>
      </c>
      <c r="C21" s="16">
        <v>50000</v>
      </c>
      <c r="D21" s="16">
        <v>50000</v>
      </c>
      <c r="E21" s="12" t="s">
        <v>10</v>
      </c>
      <c r="F21" s="41" t="s">
        <v>41</v>
      </c>
      <c r="G21" s="41" t="str">
        <f>F21</f>
        <v>กมลภพพาณิชย์</v>
      </c>
      <c r="H21" s="46" t="s">
        <v>12</v>
      </c>
      <c r="I21" s="14" t="s">
        <v>42</v>
      </c>
    </row>
    <row r="22" spans="1:9" s="8" customFormat="1" ht="23.25" customHeight="1">
      <c r="A22" s="12"/>
      <c r="B22" s="45"/>
      <c r="C22" s="16"/>
      <c r="D22" s="16"/>
      <c r="E22" s="12"/>
      <c r="F22" s="41"/>
      <c r="G22" s="41"/>
      <c r="H22" s="46"/>
      <c r="I22" s="14" t="s">
        <v>29</v>
      </c>
    </row>
    <row r="23" spans="1:9" s="8" customFormat="1" ht="23.25" customHeight="1">
      <c r="A23" s="12"/>
      <c r="B23" s="45"/>
      <c r="C23" s="16"/>
      <c r="D23" s="16"/>
      <c r="E23" s="12"/>
      <c r="F23" s="21" t="s">
        <v>11</v>
      </c>
      <c r="G23" s="19" t="s">
        <v>11</v>
      </c>
      <c r="H23" s="46"/>
      <c r="I23" s="14"/>
    </row>
    <row r="24" spans="1:9" ht="22.2" customHeight="1">
      <c r="A24" s="9"/>
      <c r="B24" s="47"/>
      <c r="C24" s="17"/>
      <c r="D24" s="17"/>
      <c r="E24" s="10"/>
      <c r="F24" s="17">
        <f>D21</f>
        <v>50000</v>
      </c>
      <c r="G24" s="17">
        <f>F24</f>
        <v>50000</v>
      </c>
      <c r="H24" s="48"/>
      <c r="I24" s="10"/>
    </row>
    <row r="25" spans="1:9" ht="25.5" customHeight="1">
      <c r="A25" s="42" t="s">
        <v>13</v>
      </c>
      <c r="B25" s="42"/>
      <c r="C25" s="42"/>
      <c r="D25" s="42"/>
      <c r="E25" s="42"/>
      <c r="F25" s="42"/>
      <c r="G25" s="42"/>
      <c r="H25" s="42"/>
      <c r="I25" s="42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45" t="s">
        <v>43</v>
      </c>
      <c r="C28" s="16">
        <v>6750</v>
      </c>
      <c r="D28" s="16">
        <v>6750</v>
      </c>
      <c r="E28" s="12" t="s">
        <v>10</v>
      </c>
      <c r="F28" s="41" t="s">
        <v>22</v>
      </c>
      <c r="G28" s="41" t="str">
        <f>F28</f>
        <v>จ.เจริญชัยศรี</v>
      </c>
      <c r="H28" s="46" t="s">
        <v>12</v>
      </c>
      <c r="I28" s="14" t="s">
        <v>44</v>
      </c>
    </row>
    <row r="29" spans="1:9" s="8" customFormat="1" ht="23.25" customHeight="1">
      <c r="A29" s="12"/>
      <c r="B29" s="45"/>
      <c r="C29" s="16"/>
      <c r="D29" s="16"/>
      <c r="E29" s="12"/>
      <c r="F29" s="41"/>
      <c r="G29" s="41"/>
      <c r="H29" s="46"/>
      <c r="I29" s="14" t="s">
        <v>34</v>
      </c>
    </row>
    <row r="30" spans="1:9" s="8" customFormat="1" ht="23.25" customHeight="1">
      <c r="A30" s="12"/>
      <c r="B30" s="45"/>
      <c r="C30" s="16"/>
      <c r="D30" s="16"/>
      <c r="E30" s="12"/>
      <c r="F30" s="21" t="s">
        <v>11</v>
      </c>
      <c r="G30" s="19" t="s">
        <v>11</v>
      </c>
      <c r="H30" s="46"/>
      <c r="I30" s="14"/>
    </row>
    <row r="31" spans="1:9" ht="22.5" customHeight="1">
      <c r="A31" s="9"/>
      <c r="B31" s="47"/>
      <c r="C31" s="17"/>
      <c r="D31" s="17"/>
      <c r="E31" s="10"/>
      <c r="F31" s="17">
        <f>D28</f>
        <v>6750</v>
      </c>
      <c r="G31" s="17">
        <f>F31</f>
        <v>6750</v>
      </c>
      <c r="H31" s="48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45" t="s">
        <v>32</v>
      </c>
      <c r="C33" s="16">
        <v>900</v>
      </c>
      <c r="D33" s="16">
        <v>900</v>
      </c>
      <c r="E33" s="12" t="s">
        <v>10</v>
      </c>
      <c r="F33" s="41" t="s">
        <v>21</v>
      </c>
      <c r="G33" s="41" t="str">
        <f>F33</f>
        <v>สาริกาป้ายสวย</v>
      </c>
      <c r="H33" s="46" t="s">
        <v>12</v>
      </c>
      <c r="I33" s="14" t="s">
        <v>33</v>
      </c>
    </row>
    <row r="34" spans="1:9" s="8" customFormat="1" ht="23.25" customHeight="1">
      <c r="A34" s="12"/>
      <c r="B34" s="45"/>
      <c r="C34" s="16"/>
      <c r="D34" s="16"/>
      <c r="E34" s="12"/>
      <c r="F34" s="41"/>
      <c r="G34" s="41"/>
      <c r="H34" s="46"/>
      <c r="I34" s="14" t="s">
        <v>34</v>
      </c>
    </row>
    <row r="35" spans="1:9" s="8" customFormat="1" ht="23.25" customHeight="1">
      <c r="A35" s="12"/>
      <c r="B35" s="45"/>
      <c r="C35" s="16"/>
      <c r="D35" s="16"/>
      <c r="E35" s="12"/>
      <c r="F35" s="21" t="s">
        <v>11</v>
      </c>
      <c r="G35" s="19" t="s">
        <v>11</v>
      </c>
      <c r="H35" s="46"/>
      <c r="I35" s="14"/>
    </row>
    <row r="36" spans="1:9" ht="22.5" customHeight="1">
      <c r="A36" s="9"/>
      <c r="B36" s="47"/>
      <c r="C36" s="17"/>
      <c r="D36" s="17"/>
      <c r="E36" s="10"/>
      <c r="F36" s="17">
        <f>D33</f>
        <v>900</v>
      </c>
      <c r="G36" s="17">
        <f>F36</f>
        <v>900</v>
      </c>
      <c r="H36" s="48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45" t="s">
        <v>35</v>
      </c>
      <c r="C38" s="16">
        <v>450</v>
      </c>
      <c r="D38" s="16">
        <v>450</v>
      </c>
      <c r="E38" s="12" t="s">
        <v>10</v>
      </c>
      <c r="F38" s="41" t="s">
        <v>21</v>
      </c>
      <c r="G38" s="41" t="str">
        <f>F38</f>
        <v>สาริกาป้ายสวย</v>
      </c>
      <c r="H38" s="46" t="s">
        <v>12</v>
      </c>
      <c r="I38" s="14" t="s">
        <v>36</v>
      </c>
    </row>
    <row r="39" spans="1:9" s="8" customFormat="1" ht="23.25" customHeight="1">
      <c r="A39" s="12"/>
      <c r="B39" s="45"/>
      <c r="C39" s="16"/>
      <c r="D39" s="16"/>
      <c r="E39" s="12"/>
      <c r="F39" s="41"/>
      <c r="G39" s="41"/>
      <c r="H39" s="46"/>
      <c r="I39" s="14" t="s">
        <v>37</v>
      </c>
    </row>
    <row r="40" spans="1:9" s="8" customFormat="1" ht="23.25" customHeight="1">
      <c r="A40" s="12"/>
      <c r="B40" s="45"/>
      <c r="C40" s="16"/>
      <c r="D40" s="16"/>
      <c r="E40" s="12"/>
      <c r="F40" s="20"/>
      <c r="G40" s="20"/>
      <c r="H40" s="46"/>
      <c r="I40" s="14"/>
    </row>
    <row r="41" spans="1:9" s="8" customFormat="1" ht="23.25" customHeight="1">
      <c r="A41" s="12"/>
      <c r="B41" s="45"/>
      <c r="C41" s="16"/>
      <c r="D41" s="16"/>
      <c r="E41" s="12"/>
      <c r="F41" s="21" t="s">
        <v>11</v>
      </c>
      <c r="G41" s="19" t="s">
        <v>11</v>
      </c>
      <c r="H41" s="46"/>
      <c r="I41" s="14"/>
    </row>
    <row r="42" spans="1:9" ht="22.2" customHeight="1">
      <c r="A42" s="9"/>
      <c r="B42" s="47"/>
      <c r="C42" s="17"/>
      <c r="D42" s="17"/>
      <c r="E42" s="10"/>
      <c r="F42" s="17">
        <f>D38</f>
        <v>450</v>
      </c>
      <c r="G42" s="17">
        <f>F42</f>
        <v>450</v>
      </c>
      <c r="H42" s="48"/>
      <c r="I42" s="10"/>
    </row>
    <row r="43" spans="1:9" ht="6" customHeight="1">
      <c r="A43" s="11"/>
      <c r="B43" s="13"/>
      <c r="C43" s="15"/>
      <c r="D43" s="18"/>
      <c r="E43" s="11"/>
      <c r="F43" s="15"/>
      <c r="G43" s="15"/>
      <c r="H43" s="13"/>
      <c r="I43" s="11"/>
    </row>
    <row r="44" spans="1:9" s="8" customFormat="1" ht="23.25" customHeight="1">
      <c r="A44" s="12">
        <v>8</v>
      </c>
      <c r="B44" s="45" t="s">
        <v>45</v>
      </c>
      <c r="C44" s="16">
        <v>37540</v>
      </c>
      <c r="D44" s="16">
        <v>37540</v>
      </c>
      <c r="E44" s="12" t="s">
        <v>10</v>
      </c>
      <c r="F44" s="41" t="s">
        <v>46</v>
      </c>
      <c r="G44" s="41" t="str">
        <f>F44</f>
        <v>เอกทรัพย์นานาภัณฑ์</v>
      </c>
      <c r="H44" s="46" t="s">
        <v>12</v>
      </c>
      <c r="I44" s="14" t="s">
        <v>47</v>
      </c>
    </row>
    <row r="45" spans="1:9" s="8" customFormat="1" ht="23.25" customHeight="1">
      <c r="A45" s="12"/>
      <c r="B45" s="45"/>
      <c r="C45" s="16"/>
      <c r="D45" s="16"/>
      <c r="E45" s="12"/>
      <c r="F45" s="41"/>
      <c r="G45" s="41"/>
      <c r="H45" s="46"/>
      <c r="I45" s="14" t="s">
        <v>37</v>
      </c>
    </row>
    <row r="46" spans="1:9" s="8" customFormat="1" ht="23.25" customHeight="1">
      <c r="A46" s="12"/>
      <c r="B46" s="45"/>
      <c r="C46" s="16"/>
      <c r="D46" s="16"/>
      <c r="E46" s="12"/>
      <c r="F46" s="21" t="s">
        <v>11</v>
      </c>
      <c r="G46" s="19" t="s">
        <v>11</v>
      </c>
      <c r="H46" s="46"/>
      <c r="I46" s="14"/>
    </row>
    <row r="47" spans="1:9" ht="22.2" customHeight="1">
      <c r="A47" s="9"/>
      <c r="B47" s="47"/>
      <c r="C47" s="17"/>
      <c r="D47" s="17"/>
      <c r="E47" s="10"/>
      <c r="F47" s="17">
        <f>D44</f>
        <v>37540</v>
      </c>
      <c r="G47" s="17">
        <f>F47</f>
        <v>37540</v>
      </c>
      <c r="H47" s="48"/>
      <c r="I47" s="10"/>
    </row>
    <row r="48" spans="1:9" ht="25.5" customHeight="1">
      <c r="A48" s="42" t="s">
        <v>14</v>
      </c>
      <c r="B48" s="42"/>
      <c r="C48" s="42"/>
      <c r="D48" s="42"/>
      <c r="E48" s="42"/>
      <c r="F48" s="42"/>
      <c r="G48" s="42"/>
      <c r="H48" s="42"/>
      <c r="I48" s="42"/>
    </row>
    <row r="49" spans="1:9" ht="66.75" customHeight="1">
      <c r="A49" s="4" t="s">
        <v>1</v>
      </c>
      <c r="B49" s="5" t="s">
        <v>2</v>
      </c>
      <c r="C49" s="6" t="s">
        <v>4</v>
      </c>
      <c r="D49" s="7" t="s">
        <v>3</v>
      </c>
      <c r="E49" s="4" t="s">
        <v>5</v>
      </c>
      <c r="F49" s="6" t="s">
        <v>6</v>
      </c>
      <c r="G49" s="6" t="s">
        <v>7</v>
      </c>
      <c r="H49" s="5" t="s">
        <v>8</v>
      </c>
      <c r="I49" s="4" t="s">
        <v>9</v>
      </c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45" t="s">
        <v>48</v>
      </c>
      <c r="C51" s="19">
        <v>2180000</v>
      </c>
      <c r="D51" s="16">
        <v>2271073.5099999998</v>
      </c>
      <c r="E51" s="43" t="s">
        <v>49</v>
      </c>
      <c r="F51" s="41" t="s">
        <v>23</v>
      </c>
      <c r="G51" s="41" t="str">
        <f>F51</f>
        <v>ห้างหุ้นส่วนจำกัด รัตนชาติการโยธา</v>
      </c>
      <c r="H51" s="46" t="s">
        <v>12</v>
      </c>
      <c r="I51" s="25" t="s">
        <v>51</v>
      </c>
    </row>
    <row r="52" spans="1:9" s="8" customFormat="1" ht="23.25" customHeight="1">
      <c r="A52" s="12"/>
      <c r="B52" s="45"/>
      <c r="C52" s="19"/>
      <c r="D52" s="16"/>
      <c r="E52" s="43"/>
      <c r="F52" s="41"/>
      <c r="G52" s="41"/>
      <c r="H52" s="46"/>
      <c r="I52" s="14" t="s">
        <v>52</v>
      </c>
    </row>
    <row r="53" spans="1:9" s="8" customFormat="1" ht="23.25" customHeight="1">
      <c r="A53" s="12"/>
      <c r="B53" s="45"/>
      <c r="C53" s="19"/>
      <c r="D53" s="16"/>
      <c r="E53" s="43"/>
      <c r="F53" s="21" t="s">
        <v>11</v>
      </c>
      <c r="G53" s="19" t="s">
        <v>11</v>
      </c>
      <c r="H53" s="46"/>
      <c r="I53" s="14"/>
    </row>
    <row r="54" spans="1:9" s="8" customFormat="1" ht="23.25" customHeight="1">
      <c r="A54" s="12"/>
      <c r="B54" s="45"/>
      <c r="C54" s="19"/>
      <c r="D54" s="16"/>
      <c r="E54" s="27"/>
      <c r="F54" s="28">
        <v>2050000</v>
      </c>
      <c r="G54" s="19">
        <f>F54</f>
        <v>2050000</v>
      </c>
      <c r="H54" s="46"/>
      <c r="I54" s="14"/>
    </row>
    <row r="55" spans="1:9" s="8" customFormat="1" ht="23.25" customHeight="1">
      <c r="A55" s="12"/>
      <c r="B55" s="45"/>
      <c r="C55" s="19"/>
      <c r="D55" s="16"/>
      <c r="E55" s="27"/>
      <c r="F55" s="44" t="s">
        <v>50</v>
      </c>
      <c r="G55" s="19"/>
      <c r="H55" s="46"/>
      <c r="I55" s="14"/>
    </row>
    <row r="56" spans="1:9" s="8" customFormat="1" ht="23.25" customHeight="1">
      <c r="A56" s="12"/>
      <c r="B56" s="45"/>
      <c r="C56" s="19"/>
      <c r="D56" s="16"/>
      <c r="E56" s="27"/>
      <c r="F56" s="41"/>
      <c r="G56" s="19"/>
      <c r="H56" s="46"/>
      <c r="I56" s="14"/>
    </row>
    <row r="57" spans="1:9" s="8" customFormat="1" ht="23.25" customHeight="1">
      <c r="A57" s="12"/>
      <c r="B57" s="45"/>
      <c r="C57" s="19"/>
      <c r="D57" s="16"/>
      <c r="E57" s="27"/>
      <c r="F57" s="21" t="s">
        <v>11</v>
      </c>
      <c r="G57" s="19"/>
      <c r="H57" s="46"/>
      <c r="I57" s="14"/>
    </row>
    <row r="58" spans="1:9" s="8" customFormat="1" ht="23.25" customHeight="1">
      <c r="A58" s="31"/>
      <c r="B58" s="47"/>
      <c r="C58" s="34"/>
      <c r="D58" s="32"/>
      <c r="E58" s="33"/>
      <c r="F58" s="28">
        <v>1744000</v>
      </c>
      <c r="G58" s="34"/>
      <c r="H58" s="48"/>
      <c r="I58" s="35"/>
    </row>
    <row r="59" spans="1:9" ht="6" customHeight="1">
      <c r="A59" s="11"/>
      <c r="B59" s="13"/>
      <c r="C59" s="15"/>
      <c r="D59" s="18"/>
      <c r="E59" s="11"/>
      <c r="F59" s="15"/>
      <c r="G59" s="15"/>
      <c r="H59" s="13"/>
      <c r="I59" s="11"/>
    </row>
    <row r="60" spans="1:9" s="8" customFormat="1" ht="23.25" customHeight="1">
      <c r="A60" s="12">
        <v>10</v>
      </c>
      <c r="B60" s="45" t="s">
        <v>53</v>
      </c>
      <c r="C60" s="16">
        <v>760000</v>
      </c>
      <c r="D60" s="16">
        <v>863248.32</v>
      </c>
      <c r="E60" s="43" t="s">
        <v>49</v>
      </c>
      <c r="F60" s="41" t="s">
        <v>54</v>
      </c>
      <c r="G60" s="41" t="str">
        <f>F68</f>
        <v xml:space="preserve"> ห้างหุ้นส่วนจำกัด บัญชาศรีสงครามก่อสร้าง</v>
      </c>
      <c r="H60" s="46" t="s">
        <v>12</v>
      </c>
      <c r="I60" s="25" t="s">
        <v>57</v>
      </c>
    </row>
    <row r="61" spans="1:9" s="8" customFormat="1" ht="23.25" customHeight="1">
      <c r="A61" s="12"/>
      <c r="B61" s="45"/>
      <c r="C61" s="16"/>
      <c r="D61" s="16"/>
      <c r="E61" s="43"/>
      <c r="F61" s="41"/>
      <c r="G61" s="41"/>
      <c r="H61" s="46"/>
      <c r="I61" s="14" t="s">
        <v>58</v>
      </c>
    </row>
    <row r="62" spans="1:9" s="8" customFormat="1" ht="23.25" customHeight="1">
      <c r="A62" s="12"/>
      <c r="B62" s="45"/>
      <c r="C62" s="16"/>
      <c r="D62" s="16"/>
      <c r="E62" s="43"/>
      <c r="F62" s="21" t="s">
        <v>11</v>
      </c>
      <c r="G62" s="19" t="s">
        <v>11</v>
      </c>
      <c r="H62" s="46"/>
      <c r="I62" s="14"/>
    </row>
    <row r="63" spans="1:9" s="8" customFormat="1" ht="23.25" customHeight="1">
      <c r="A63" s="12"/>
      <c r="B63" s="45"/>
      <c r="C63" s="16"/>
      <c r="D63" s="16"/>
      <c r="E63" s="27"/>
      <c r="F63" s="28">
        <v>680000</v>
      </c>
      <c r="G63" s="19">
        <f>F71</f>
        <v>654500</v>
      </c>
      <c r="H63" s="46"/>
      <c r="I63" s="14"/>
    </row>
    <row r="64" spans="1:9" s="8" customFormat="1" ht="23.25" customHeight="1">
      <c r="A64" s="12"/>
      <c r="B64" s="45"/>
      <c r="C64" s="16"/>
      <c r="D64" s="16"/>
      <c r="E64" s="27"/>
      <c r="F64" s="41" t="s">
        <v>55</v>
      </c>
      <c r="G64" s="19"/>
      <c r="H64" s="46"/>
      <c r="I64" s="14"/>
    </row>
    <row r="65" spans="1:9" s="8" customFormat="1" ht="23.25" customHeight="1">
      <c r="A65" s="12"/>
      <c r="B65" s="45"/>
      <c r="C65" s="16"/>
      <c r="D65" s="16"/>
      <c r="E65" s="27"/>
      <c r="F65" s="41"/>
      <c r="G65" s="19"/>
      <c r="H65" s="46"/>
      <c r="I65" s="14"/>
    </row>
    <row r="66" spans="1:9" s="8" customFormat="1" ht="23.25" customHeight="1">
      <c r="A66" s="12"/>
      <c r="B66" s="45"/>
      <c r="C66" s="16"/>
      <c r="D66" s="16"/>
      <c r="E66" s="27"/>
      <c r="F66" s="21" t="s">
        <v>11</v>
      </c>
      <c r="G66" s="19"/>
      <c r="H66" s="46"/>
      <c r="I66" s="14"/>
    </row>
    <row r="67" spans="1:9" s="8" customFormat="1" ht="23.25" customHeight="1">
      <c r="A67" s="12"/>
      <c r="B67" s="45"/>
      <c r="C67" s="16"/>
      <c r="D67" s="16"/>
      <c r="E67" s="27"/>
      <c r="F67" s="28">
        <v>718000</v>
      </c>
      <c r="G67" s="19"/>
      <c r="H67" s="46"/>
      <c r="I67" s="14"/>
    </row>
    <row r="68" spans="1:9" s="8" customFormat="1" ht="23.25" customHeight="1">
      <c r="A68" s="12"/>
      <c r="B68" s="45"/>
      <c r="C68" s="16"/>
      <c r="D68" s="16"/>
      <c r="E68" s="27"/>
      <c r="F68" s="44" t="s">
        <v>56</v>
      </c>
      <c r="G68" s="19"/>
      <c r="H68" s="46"/>
      <c r="I68" s="14"/>
    </row>
    <row r="69" spans="1:9" s="8" customFormat="1" ht="23.25" customHeight="1">
      <c r="A69" s="12"/>
      <c r="B69" s="45"/>
      <c r="C69" s="16"/>
      <c r="D69" s="16"/>
      <c r="E69" s="27"/>
      <c r="F69" s="41"/>
      <c r="G69" s="19"/>
      <c r="H69" s="46"/>
      <c r="I69" s="14"/>
    </row>
    <row r="70" spans="1:9" s="8" customFormat="1" ht="23.25" customHeight="1">
      <c r="A70" s="12"/>
      <c r="B70" s="45"/>
      <c r="C70" s="16"/>
      <c r="D70" s="16"/>
      <c r="E70" s="27"/>
      <c r="F70" s="36" t="s">
        <v>11</v>
      </c>
      <c r="G70" s="19"/>
      <c r="H70" s="46"/>
      <c r="I70" s="14"/>
    </row>
    <row r="71" spans="1:9" ht="22.5" customHeight="1">
      <c r="A71" s="9"/>
      <c r="B71" s="47"/>
      <c r="C71" s="17"/>
      <c r="D71" s="17"/>
      <c r="E71" s="10"/>
      <c r="F71" s="17">
        <v>654500</v>
      </c>
      <c r="G71" s="17"/>
      <c r="H71" s="48"/>
      <c r="I71" s="10"/>
    </row>
    <row r="72" spans="1:9" ht="25.5" customHeight="1">
      <c r="A72" s="42" t="s">
        <v>15</v>
      </c>
      <c r="B72" s="42"/>
      <c r="C72" s="42"/>
      <c r="D72" s="42"/>
      <c r="E72" s="42"/>
      <c r="F72" s="42"/>
      <c r="G72" s="42"/>
      <c r="H72" s="42"/>
      <c r="I72" s="42"/>
    </row>
    <row r="73" spans="1:9" ht="66.75" customHeight="1">
      <c r="A73" s="4" t="s">
        <v>1</v>
      </c>
      <c r="B73" s="5" t="s">
        <v>2</v>
      </c>
      <c r="C73" s="6" t="s">
        <v>4</v>
      </c>
      <c r="D73" s="7" t="s">
        <v>3</v>
      </c>
      <c r="E73" s="4" t="s">
        <v>5</v>
      </c>
      <c r="F73" s="6" t="s">
        <v>6</v>
      </c>
      <c r="G73" s="6" t="s">
        <v>7</v>
      </c>
      <c r="H73" s="5" t="s">
        <v>8</v>
      </c>
      <c r="I73" s="4" t="s">
        <v>9</v>
      </c>
    </row>
    <row r="74" spans="1:9" ht="6" customHeight="1">
      <c r="A74" s="11"/>
      <c r="B74" s="13"/>
      <c r="C74" s="15"/>
      <c r="D74" s="18"/>
      <c r="E74" s="11"/>
      <c r="F74" s="15"/>
      <c r="G74" s="15"/>
      <c r="H74" s="13"/>
      <c r="I74" s="11"/>
    </row>
    <row r="75" spans="1:9" s="8" customFormat="1" ht="23.25" customHeight="1">
      <c r="A75" s="12">
        <v>11</v>
      </c>
      <c r="B75" s="45" t="s">
        <v>59</v>
      </c>
      <c r="C75" s="16">
        <v>770000</v>
      </c>
      <c r="D75" s="16">
        <v>872616.37</v>
      </c>
      <c r="E75" s="43" t="s">
        <v>49</v>
      </c>
      <c r="F75" s="41" t="s">
        <v>60</v>
      </c>
      <c r="G75" s="41" t="str">
        <f>F79</f>
        <v>ห้างหุ้นส่วนจำกัด บัญชาศรีสงครามก่อสร้าง</v>
      </c>
      <c r="H75" s="46" t="s">
        <v>12</v>
      </c>
      <c r="I75" s="25" t="s">
        <v>61</v>
      </c>
    </row>
    <row r="76" spans="1:9" s="8" customFormat="1" ht="23.25" customHeight="1">
      <c r="A76" s="12"/>
      <c r="B76" s="45"/>
      <c r="C76" s="16"/>
      <c r="D76" s="16"/>
      <c r="E76" s="43"/>
      <c r="F76" s="41"/>
      <c r="G76" s="41"/>
      <c r="H76" s="46"/>
      <c r="I76" s="14" t="s">
        <v>58</v>
      </c>
    </row>
    <row r="77" spans="1:9" s="8" customFormat="1" ht="23.25" customHeight="1">
      <c r="A77" s="12"/>
      <c r="B77" s="45"/>
      <c r="C77" s="16"/>
      <c r="D77" s="16"/>
      <c r="E77" s="43"/>
      <c r="F77" s="21" t="s">
        <v>11</v>
      </c>
      <c r="G77" s="19" t="s">
        <v>11</v>
      </c>
      <c r="H77" s="46"/>
      <c r="I77" s="14"/>
    </row>
    <row r="78" spans="1:9" s="8" customFormat="1" ht="23.25" customHeight="1">
      <c r="A78" s="12"/>
      <c r="B78" s="45"/>
      <c r="C78" s="16"/>
      <c r="D78" s="16"/>
      <c r="E78" s="27"/>
      <c r="F78" s="28">
        <v>760000</v>
      </c>
      <c r="G78" s="19">
        <f>F82</f>
        <v>665000</v>
      </c>
      <c r="H78" s="46"/>
      <c r="I78" s="14"/>
    </row>
    <row r="79" spans="1:9" s="8" customFormat="1" ht="23.25" customHeight="1">
      <c r="A79" s="12"/>
      <c r="B79" s="45"/>
      <c r="C79" s="16"/>
      <c r="D79" s="16"/>
      <c r="E79" s="27"/>
      <c r="F79" s="41" t="s">
        <v>25</v>
      </c>
      <c r="G79" s="19"/>
      <c r="H79" s="46"/>
      <c r="I79" s="14"/>
    </row>
    <row r="80" spans="1:9" s="8" customFormat="1" ht="23.25" customHeight="1">
      <c r="A80" s="12"/>
      <c r="B80" s="45"/>
      <c r="C80" s="16"/>
      <c r="D80" s="16"/>
      <c r="E80" s="27"/>
      <c r="F80" s="41"/>
      <c r="G80" s="19"/>
      <c r="H80" s="46"/>
      <c r="I80" s="14"/>
    </row>
    <row r="81" spans="1:9" s="8" customFormat="1" ht="23.25" customHeight="1">
      <c r="A81" s="12"/>
      <c r="B81" s="45"/>
      <c r="C81" s="16"/>
      <c r="D81" s="16"/>
      <c r="E81" s="27"/>
      <c r="F81" s="21" t="s">
        <v>11</v>
      </c>
      <c r="G81" s="19"/>
      <c r="H81" s="46"/>
      <c r="I81" s="14"/>
    </row>
    <row r="82" spans="1:9" s="8" customFormat="1" ht="23.25" customHeight="1">
      <c r="A82" s="12"/>
      <c r="B82" s="45"/>
      <c r="C82" s="16"/>
      <c r="D82" s="16"/>
      <c r="E82" s="27"/>
      <c r="F82" s="28">
        <v>665000</v>
      </c>
      <c r="G82" s="19"/>
      <c r="H82" s="46"/>
      <c r="I82" s="14"/>
    </row>
    <row r="83" spans="1:9" s="8" customFormat="1" ht="23.25" customHeight="1">
      <c r="A83" s="12"/>
      <c r="B83" s="45"/>
      <c r="C83" s="16"/>
      <c r="D83" s="16"/>
      <c r="E83" s="27"/>
      <c r="F83" s="44" t="s">
        <v>65</v>
      </c>
      <c r="G83" s="19"/>
      <c r="H83" s="46"/>
      <c r="I83" s="14"/>
    </row>
    <row r="84" spans="1:9" s="8" customFormat="1" ht="23.25" customHeight="1">
      <c r="A84" s="12"/>
      <c r="B84" s="45"/>
      <c r="C84" s="16"/>
      <c r="D84" s="16"/>
      <c r="E84" s="27"/>
      <c r="F84" s="41"/>
      <c r="G84" s="19"/>
      <c r="H84" s="46"/>
      <c r="I84" s="14"/>
    </row>
    <row r="85" spans="1:9" s="8" customFormat="1" ht="23.25" customHeight="1">
      <c r="A85" s="12"/>
      <c r="B85" s="45"/>
      <c r="C85" s="16"/>
      <c r="D85" s="16"/>
      <c r="E85" s="27"/>
      <c r="F85" s="36" t="s">
        <v>11</v>
      </c>
      <c r="G85" s="19"/>
      <c r="H85" s="46"/>
      <c r="I85" s="14"/>
    </row>
    <row r="86" spans="1:9" ht="22.5" customHeight="1">
      <c r="A86" s="9"/>
      <c r="B86" s="47"/>
      <c r="C86" s="17"/>
      <c r="D86" s="17"/>
      <c r="E86" s="10"/>
      <c r="F86" s="17">
        <v>612000</v>
      </c>
      <c r="G86" s="17"/>
      <c r="H86" s="48"/>
      <c r="I86" s="10"/>
    </row>
    <row r="87" spans="1:9" ht="25.5" customHeight="1">
      <c r="A87" s="42" t="s">
        <v>16</v>
      </c>
      <c r="B87" s="42"/>
      <c r="C87" s="42"/>
      <c r="D87" s="42"/>
      <c r="E87" s="42"/>
      <c r="F87" s="42"/>
      <c r="G87" s="42"/>
      <c r="H87" s="42"/>
      <c r="I87" s="42"/>
    </row>
    <row r="88" spans="1:9" ht="66.75" customHeight="1">
      <c r="A88" s="4" t="s">
        <v>1</v>
      </c>
      <c r="B88" s="5" t="s">
        <v>2</v>
      </c>
      <c r="C88" s="6" t="s">
        <v>4</v>
      </c>
      <c r="D88" s="7" t="s">
        <v>3</v>
      </c>
      <c r="E88" s="4" t="s">
        <v>5</v>
      </c>
      <c r="F88" s="6" t="s">
        <v>6</v>
      </c>
      <c r="G88" s="6" t="s">
        <v>7</v>
      </c>
      <c r="H88" s="5" t="s">
        <v>8</v>
      </c>
      <c r="I88" s="4" t="s">
        <v>9</v>
      </c>
    </row>
    <row r="89" spans="1:9" ht="6" customHeight="1">
      <c r="A89" s="37"/>
      <c r="B89" s="38"/>
      <c r="C89" s="39"/>
      <c r="D89" s="40"/>
      <c r="E89" s="37"/>
      <c r="F89" s="39"/>
      <c r="G89" s="39"/>
      <c r="H89" s="38"/>
      <c r="I89" s="37"/>
    </row>
    <row r="90" spans="1:9" s="8" customFormat="1" ht="23.25" customHeight="1">
      <c r="A90" s="12">
        <v>12</v>
      </c>
      <c r="B90" s="45" t="s">
        <v>62</v>
      </c>
      <c r="C90" s="16">
        <v>760000</v>
      </c>
      <c r="D90" s="16">
        <v>849036.99</v>
      </c>
      <c r="E90" s="43" t="s">
        <v>49</v>
      </c>
      <c r="F90" s="41" t="s">
        <v>63</v>
      </c>
      <c r="G90" s="41" t="str">
        <f>F98</f>
        <v>ห้างหุ้นส่วนจำกัด บัญชาศรีสงครามก่อสร้าง</v>
      </c>
      <c r="H90" s="46" t="s">
        <v>12</v>
      </c>
      <c r="I90" s="25" t="s">
        <v>64</v>
      </c>
    </row>
    <row r="91" spans="1:9" s="8" customFormat="1" ht="23.25" customHeight="1">
      <c r="A91" s="12"/>
      <c r="B91" s="45"/>
      <c r="C91" s="16"/>
      <c r="D91" s="16"/>
      <c r="E91" s="43"/>
      <c r="F91" s="41"/>
      <c r="G91" s="41"/>
      <c r="H91" s="46"/>
      <c r="I91" s="14" t="s">
        <v>58</v>
      </c>
    </row>
    <row r="92" spans="1:9" s="8" customFormat="1" ht="23.25" customHeight="1">
      <c r="A92" s="12"/>
      <c r="B92" s="45"/>
      <c r="C92" s="16"/>
      <c r="D92" s="16"/>
      <c r="E92" s="43"/>
      <c r="F92" s="21" t="s">
        <v>11</v>
      </c>
      <c r="G92" s="19" t="s">
        <v>11</v>
      </c>
      <c r="H92" s="46"/>
      <c r="I92" s="14"/>
    </row>
    <row r="93" spans="1:9" s="8" customFormat="1" ht="23.25" customHeight="1">
      <c r="A93" s="12"/>
      <c r="B93" s="45"/>
      <c r="C93" s="16"/>
      <c r="D93" s="16"/>
      <c r="E93" s="27"/>
      <c r="F93" s="28">
        <v>722000</v>
      </c>
      <c r="G93" s="19">
        <f>F101</f>
        <v>628000</v>
      </c>
      <c r="H93" s="46"/>
      <c r="I93" s="14"/>
    </row>
    <row r="94" spans="1:9" s="8" customFormat="1" ht="23.25" customHeight="1">
      <c r="A94" s="12"/>
      <c r="B94" s="45"/>
      <c r="C94" s="16"/>
      <c r="D94" s="16"/>
      <c r="E94" s="27"/>
      <c r="F94" s="41" t="s">
        <v>60</v>
      </c>
      <c r="G94" s="19"/>
      <c r="H94" s="29"/>
      <c r="I94" s="14"/>
    </row>
    <row r="95" spans="1:9" s="8" customFormat="1" ht="23.25" customHeight="1">
      <c r="A95" s="12"/>
      <c r="B95" s="45"/>
      <c r="C95" s="16"/>
      <c r="D95" s="16"/>
      <c r="E95" s="27"/>
      <c r="F95" s="41"/>
      <c r="G95" s="19"/>
      <c r="H95" s="29"/>
      <c r="I95" s="14"/>
    </row>
    <row r="96" spans="1:9" s="8" customFormat="1" ht="23.25" customHeight="1">
      <c r="A96" s="12"/>
      <c r="B96" s="26"/>
      <c r="C96" s="16"/>
      <c r="D96" s="16"/>
      <c r="E96" s="27"/>
      <c r="F96" s="21" t="s">
        <v>11</v>
      </c>
      <c r="G96" s="19"/>
      <c r="H96" s="29"/>
      <c r="I96" s="14"/>
    </row>
    <row r="97" spans="1:9" s="8" customFormat="1" ht="23.25" customHeight="1">
      <c r="A97" s="12"/>
      <c r="B97" s="26"/>
      <c r="C97" s="16"/>
      <c r="D97" s="16"/>
      <c r="E97" s="27"/>
      <c r="F97" s="28">
        <v>760000</v>
      </c>
      <c r="G97" s="19"/>
      <c r="H97" s="29"/>
      <c r="I97" s="14"/>
    </row>
    <row r="98" spans="1:9" s="8" customFormat="1" ht="23.25" customHeight="1">
      <c r="A98" s="12"/>
      <c r="B98" s="26"/>
      <c r="C98" s="16"/>
      <c r="D98" s="16"/>
      <c r="E98" s="27"/>
      <c r="F98" s="44" t="s">
        <v>25</v>
      </c>
      <c r="G98" s="19"/>
      <c r="H98" s="29"/>
      <c r="I98" s="14"/>
    </row>
    <row r="99" spans="1:9" s="8" customFormat="1" ht="23.25" customHeight="1">
      <c r="A99" s="12"/>
      <c r="B99" s="26"/>
      <c r="C99" s="16"/>
      <c r="D99" s="16"/>
      <c r="E99" s="27"/>
      <c r="F99" s="41"/>
      <c r="G99" s="19"/>
      <c r="H99" s="29"/>
      <c r="I99" s="14"/>
    </row>
    <row r="100" spans="1:9" s="8" customFormat="1" ht="23.25" customHeight="1">
      <c r="A100" s="12"/>
      <c r="B100" s="26"/>
      <c r="C100" s="16"/>
      <c r="D100" s="16"/>
      <c r="E100" s="27"/>
      <c r="F100" s="36" t="s">
        <v>11</v>
      </c>
      <c r="G100" s="19"/>
      <c r="H100" s="29"/>
      <c r="I100" s="14"/>
    </row>
    <row r="101" spans="1:9" ht="22.5" customHeight="1">
      <c r="A101" s="9"/>
      <c r="B101" s="22"/>
      <c r="C101" s="17"/>
      <c r="D101" s="17"/>
      <c r="E101" s="10"/>
      <c r="F101" s="17">
        <v>628000</v>
      </c>
      <c r="G101" s="17"/>
      <c r="H101" s="30"/>
      <c r="I101" s="10"/>
    </row>
    <row r="104" spans="1:9">
      <c r="C104" s="24" t="s">
        <v>9</v>
      </c>
      <c r="D104" s="23" t="s">
        <v>4</v>
      </c>
      <c r="F104" s="23">
        <f>SUM(C5:C101)</f>
        <v>4571440</v>
      </c>
      <c r="G104" s="23" t="s">
        <v>20</v>
      </c>
    </row>
    <row r="105" spans="1:9">
      <c r="D105" s="23" t="s">
        <v>17</v>
      </c>
      <c r="F105" s="23">
        <f>SUM(D5:D101)</f>
        <v>4957415.1899999995</v>
      </c>
      <c r="G105" s="23" t="s">
        <v>20</v>
      </c>
    </row>
    <row r="106" spans="1:9">
      <c r="D106" s="23" t="s">
        <v>18</v>
      </c>
      <c r="F106" s="23">
        <f>SUM(G5:G101)</f>
        <v>4098940</v>
      </c>
      <c r="G106" s="23" t="s">
        <v>20</v>
      </c>
    </row>
    <row r="107" spans="1:9">
      <c r="D107" s="23" t="s">
        <v>19</v>
      </c>
      <c r="F107" s="23">
        <f>F104-F106</f>
        <v>472500</v>
      </c>
      <c r="G107" s="23" t="s">
        <v>20</v>
      </c>
    </row>
  </sheetData>
  <mergeCells count="66">
    <mergeCell ref="A1:I1"/>
    <mergeCell ref="A2:I2"/>
    <mergeCell ref="A3:I3"/>
    <mergeCell ref="B6:B9"/>
    <mergeCell ref="F6:F7"/>
    <mergeCell ref="G6:G7"/>
    <mergeCell ref="H6:H9"/>
    <mergeCell ref="B11:B14"/>
    <mergeCell ref="F11:F12"/>
    <mergeCell ref="G11:G12"/>
    <mergeCell ref="H11:H14"/>
    <mergeCell ref="B33:B36"/>
    <mergeCell ref="F33:F34"/>
    <mergeCell ref="G33:G34"/>
    <mergeCell ref="H33:H36"/>
    <mergeCell ref="B16:B19"/>
    <mergeCell ref="F16:F17"/>
    <mergeCell ref="G16:G17"/>
    <mergeCell ref="H16:H19"/>
    <mergeCell ref="B21:B24"/>
    <mergeCell ref="F21:F22"/>
    <mergeCell ref="G21:G22"/>
    <mergeCell ref="H21:H24"/>
    <mergeCell ref="B60:B71"/>
    <mergeCell ref="F60:F61"/>
    <mergeCell ref="B51:B58"/>
    <mergeCell ref="B38:B42"/>
    <mergeCell ref="F38:F39"/>
    <mergeCell ref="B28:B31"/>
    <mergeCell ref="F28:F29"/>
    <mergeCell ref="G28:G29"/>
    <mergeCell ref="H28:H31"/>
    <mergeCell ref="B44:B47"/>
    <mergeCell ref="F44:F45"/>
    <mergeCell ref="G44:G45"/>
    <mergeCell ref="H44:H47"/>
    <mergeCell ref="G38:G39"/>
    <mergeCell ref="H38:H42"/>
    <mergeCell ref="F98:F99"/>
    <mergeCell ref="G60:G61"/>
    <mergeCell ref="H60:H71"/>
    <mergeCell ref="E60:E62"/>
    <mergeCell ref="F64:F65"/>
    <mergeCell ref="F68:F69"/>
    <mergeCell ref="E75:E77"/>
    <mergeCell ref="F75:F76"/>
    <mergeCell ref="G75:G76"/>
    <mergeCell ref="H75:H86"/>
    <mergeCell ref="F94:F95"/>
    <mergeCell ref="F79:F80"/>
    <mergeCell ref="A25:I25"/>
    <mergeCell ref="A48:I48"/>
    <mergeCell ref="A72:I72"/>
    <mergeCell ref="B90:B95"/>
    <mergeCell ref="H90:H93"/>
    <mergeCell ref="A87:I87"/>
    <mergeCell ref="F83:F84"/>
    <mergeCell ref="E90:E92"/>
    <mergeCell ref="F90:F91"/>
    <mergeCell ref="G90:G91"/>
    <mergeCell ref="B75:B86"/>
    <mergeCell ref="F51:F52"/>
    <mergeCell ref="G51:G52"/>
    <mergeCell ref="H51:H58"/>
    <mergeCell ref="E51:E53"/>
    <mergeCell ref="F55:F56"/>
  </mergeCells>
  <pageMargins left="0.63" right="0.2" top="0.62" bottom="0.55000000000000004" header="0.64" footer="0.2"/>
  <pageSetup paperSize="9" scale="88" orientation="landscape" verticalDpi="0" r:id="rId1"/>
  <rowBreaks count="4" manualBreakCount="4">
    <brk id="24" max="16383" man="1"/>
    <brk id="47" max="8" man="1"/>
    <brk id="71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2026-06-25T02:45:21Z</dcterms:modified>
</cp:coreProperties>
</file>