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AB7D123D-672E-44DF-80FF-3361FB574464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ม.ค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9" i="7" l="1"/>
  <c r="F128" i="7"/>
  <c r="F126" i="7"/>
  <c r="G126" i="7" s="1"/>
  <c r="G122" i="7"/>
  <c r="F115" i="7"/>
  <c r="G115" i="7" s="1"/>
  <c r="G111" i="7"/>
  <c r="F109" i="7"/>
  <c r="G109" i="7" s="1"/>
  <c r="G105" i="7"/>
  <c r="F92" i="7"/>
  <c r="G92" i="7" s="1"/>
  <c r="G88" i="7"/>
  <c r="F103" i="7"/>
  <c r="G103" i="7" s="1"/>
  <c r="G99" i="7"/>
  <c r="F86" i="7"/>
  <c r="G86" i="7" s="1"/>
  <c r="G82" i="7"/>
  <c r="F80" i="7"/>
  <c r="G80" i="7" s="1"/>
  <c r="G76" i="7"/>
  <c r="F70" i="7"/>
  <c r="G70" i="7" s="1"/>
  <c r="G66" i="7"/>
  <c r="F64" i="7"/>
  <c r="G64" i="7" s="1"/>
  <c r="G60" i="7"/>
  <c r="F10" i="7"/>
  <c r="G10" i="7" s="1"/>
  <c r="G6" i="7"/>
  <c r="G29" i="7"/>
  <c r="F37" i="7"/>
  <c r="G37" i="7" s="1"/>
  <c r="G53" i="7"/>
  <c r="F58" i="7"/>
  <c r="G58" i="7" s="1"/>
  <c r="F47" i="7"/>
  <c r="G47" i="7" s="1"/>
  <c r="G44" i="7"/>
  <c r="F42" i="7"/>
  <c r="G42" i="7" s="1"/>
  <c r="G39" i="7"/>
  <c r="G34" i="7"/>
  <c r="F32" i="7"/>
  <c r="G32" i="7" s="1"/>
  <c r="F20" i="7"/>
  <c r="G20" i="7" s="1"/>
  <c r="G17" i="7"/>
  <c r="F15" i="7"/>
  <c r="G15" i="7" s="1"/>
  <c r="G12" i="7"/>
  <c r="F130" i="7" l="1"/>
  <c r="F131" i="7" s="1"/>
</calcChain>
</file>

<file path=xl/sharedStrings.xml><?xml version="1.0" encoding="utf-8"?>
<sst xmlns="http://schemas.openxmlformats.org/spreadsheetml/2006/main" count="207" uniqueCount="75">
  <si>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</si>
  <si>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</si>
  <si>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</si>
  <si>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</si>
  <si>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</si>
  <si>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</si>
  <si>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</si>
  <si>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</si>
  <si>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</si>
  <si>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</si>
  <si>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</si>
  <si>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</si>
  <si>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</si>
  <si>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</si>
  <si>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</si>
  <si>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 xml:space="preserve"> -  4  -</t>
  </si>
  <si>
    <t xml:space="preserve"> -  5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</si>
  <si>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</si>
  <si>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</si>
  <si>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</si>
  <si>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</si>
  <si>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สาริกาป้ายสวย</t>
  </si>
  <si>
    <t>จ้างเหมาจัดทำป้ายประชาสัมพันธ์โครงการแผนที่ภาษีและทะเบียนทรัพย์สินขององค์กรปกครองส่วนท้องถิ่น</t>
  </si>
  <si>
    <t>บริษัท นวภัทร สเตชั่นเนอรี่ จำกัด</t>
  </si>
  <si>
    <t>จ.เจริญชัยศรี</t>
  </si>
  <si>
    <t>นางสาวโชติกา จรรยากรณ์</t>
  </si>
  <si>
    <t>สหกรณ์โคนมขอนแก่น จำกัด</t>
  </si>
  <si>
    <t>นายศักดา พรมสา</t>
  </si>
  <si>
    <t>สรุปผลการดำเนินการจัดซื้อจัดจ้างในรอบเดือนมกราคม  2568</t>
  </si>
  <si>
    <t>จ้างเหมาจัดทำป้ายโครงการงานวันเด็กแห่งชาติ องค์การบริหารส่วนตำบลโคกสี ประจำปีงบประมาณ พ.ศ.2568</t>
  </si>
  <si>
    <t>ใบสั่งจ้างเลขที่  20 / 2568</t>
  </si>
  <si>
    <t>ลงวันที่  6  มกราคม  2568</t>
  </si>
  <si>
    <t>จ้างเหมาเวที โครงการงานวันเด็กแห่งชาติ องค์การบริหารส่วนตำบลโคกสี ประจำงบประมาณ พ.ศ.2568</t>
  </si>
  <si>
    <t>นายพนมพร พ่อนามแดง</t>
  </si>
  <si>
    <t>ใบสั่งจ้างเลขที่ 21 / 2568</t>
  </si>
  <si>
    <t>จ้างเหมาจัดสถานที่พร้อมตกแต่งสถานที่ โครงการงานวันเด็กแห่งชาติ องค์การบริหารส่วนตำบลโคกสี ประจำปีงบประมาณ พ.ศ.2568</t>
  </si>
  <si>
    <t>ใบสั่งจ้างเลขที่  22 / 2568</t>
  </si>
  <si>
    <t>ใบสั่งซื้อเลขที่  23 / 2568</t>
  </si>
  <si>
    <t>จ้างเหมาบริการบุคลากรปฏิบัติงานโครงการศูนย์ปฏิบัติการร่วมในการช่วยเหลือประชาชนขององค์กรปกครองส่วนท้องถิ่น ประจำเดือน มกราคม - กุมภาพันธ์ 2568</t>
  </si>
  <si>
    <t>ใบสั่งจ้างเลขที่  24 / 2568</t>
  </si>
  <si>
    <t>จ้างเหมาบริการพนักงานรักษาความปลอดภัย ประจำเดือนมกราคม 2568</t>
  </si>
  <si>
    <t>ใบสั่งจ้างเลขที่  25 / 2568</t>
  </si>
  <si>
    <t>ซื้อวัสดุกีฬา ตามโครงการจัดซื้อวัสดุกีฬา ประจำปีงบประมาณ พ.ศ.2568</t>
  </si>
  <si>
    <t>ใบสั่งซื้อเลขที่  7 / 2568</t>
  </si>
  <si>
    <t>ลงวันที่  2  มกราคม  2568</t>
  </si>
  <si>
    <t>ซื้อของรางวัลสำหรับเด็กที่เข้าร่วมกิจกรรมการประกวด/ แข่งขันทักษะทางด้านสติปัญญา สังคม อารมณ์ และด้านอื่นๆ โครงการงานวันเด็กแห่งชาติ องค์การบริหารส่วนตำบลโคกสี ประจำปีงบประมาณ พ.ศ.2568</t>
  </si>
  <si>
    <t>ใบสั่งซื้อเลขที่  8 / 2568</t>
  </si>
  <si>
    <t>ลงวันที่  8  มกราคม  2568</t>
  </si>
  <si>
    <t>ซื้ออาหารเสริม(นม) ศูนย์พัฒนาเด็กเล็กตำบลโคกสี ประจำเดือนมกราคม 2568</t>
  </si>
  <si>
    <t>ใบสั่งซื้อเลขที่  9 / 2568</t>
  </si>
  <si>
    <t>ลงวันที่  21  มกราคม  2568</t>
  </si>
  <si>
    <t>ซื้ออาหารเสริม(นม) โรงเรียน ประจำเดือนมกราคม 2568</t>
  </si>
  <si>
    <t>ใบสั่งซื้อเลขที่  10 / 2568</t>
  </si>
  <si>
    <t>ซื้อเครื่องสำรองไฟฟ้า</t>
  </si>
  <si>
    <t>บริษัท วิทยาอีเลคทริคเซ็นเตอร์ จำกัด</t>
  </si>
  <si>
    <t>ใบสั่งซื้อเลขที่  11 / 2568</t>
  </si>
  <si>
    <t>ลงวันที่  23  มกราคม  2568</t>
  </si>
  <si>
    <t>ซื้อตู้เย็น</t>
  </si>
  <si>
    <t>ใบสั่งซื้อเลขที่  12 / 2568</t>
  </si>
  <si>
    <t>ซื้อถ้วยรางวัล ตามโครงการแข่งขันกีฬานักเรียน เยาวชน และประชาชนต้านยาเสพติด ครั้งที่ 15 ประจำปีงบประมาณ พ.ศ.2568</t>
  </si>
  <si>
    <t>ใบสั่งซื้อเลขที่  14 / 2568</t>
  </si>
  <si>
    <t>ลงวันที่  28  มกราคม  2568</t>
  </si>
  <si>
    <t>ใบสั่งซื้อเลขที่  13 / 2568</t>
  </si>
  <si>
    <t>ซื้อพัดลมอุตสาหกรรม</t>
  </si>
  <si>
    <t>ซื้อชุดกีฬา ตามโครงการการแข่งขันกีฬานักเรียน เยาวชน และประชาชนต้านยาเสพติด ครั้งที่ 15 ประจำปีงบประมาณ พ.ศ.2568</t>
  </si>
  <si>
    <t xml:space="preserve">	ประทุมมาสปอร์ต</t>
  </si>
  <si>
    <t>ใบสั่งซื้อเลขที่  15 / 2568</t>
  </si>
  <si>
    <t>ซื้ออาหารเสริม(นม) โรงเรียน ประจำเดือนกุมภาพันธ์ 2568</t>
  </si>
  <si>
    <t>สหกรณ์โคนมขอนแก่น  จำกัด</t>
  </si>
  <si>
    <t>ใบสั่งซื้อเลขที่  16 / 2568</t>
  </si>
  <si>
    <t>ลงวันที่  31  มกราคม  2568</t>
  </si>
  <si>
    <t>ซื้ออาหารเสริม(นม) ศูนย์พัฒนาเด็กเล็กตำบลโคกสี ประจำเดือนกุมภาพันธ์ 2568</t>
  </si>
  <si>
    <t>ใบสั่งซื้อเลขที่  17 / 2568</t>
  </si>
  <si>
    <t xml:space="preserve"> -  6  -</t>
  </si>
  <si>
    <t>ณ  วันที่  3  กุมภาพันธ์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</si>
</sst>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4" fontId="1" fillId="0" borderId="4" xfId="0" applyNumberFormat="1" applyFont="1" applyBorder="1" applyAlignment="1">
      <alignment horizontal="center"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88C9-34F3-4F53-BF53-40F286F18232}">
  <dimension ref="A1:I131"/>
  <sheetViews>
    <sheetView tabSelected="1" view="pageBreakPreview" zoomScaleNormal="120" zoomScaleSheetLayoutView="100" workbookViewId="0">
      <selection sqref="A1:I1"/>
    </sheetView>
  </sheetViews>
  <sheetFormatPr defaultColWidth="9" defaultRowHeight="18"/>
  <cols>
    <col min="1" max="1" width="5.44140625" style="2" customWidth="1"/>
    <col min="2" max="2" width="25.2187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2.88671875" style="1" customWidth="1"/>
    <col min="9" max="9" width="22.44140625" style="1" customWidth="1"/>
    <col min="10" max="16384" width="9" style="1"/>
  </cols>
  <sheetData>
    <row r="1" spans="1:9">
      <c r="A1" s="32" t="s">
        <v>28</v>
      </c>
      <c r="B1" s="32"/>
      <c r="C1" s="32"/>
      <c r="D1" s="32"/>
      <c r="E1" s="32"/>
      <c r="F1" s="32"/>
      <c r="G1" s="32"/>
      <c r="H1" s="32"/>
      <c r="I1" s="32"/>
    </row>
    <row r="2" spans="1:9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>
      <c r="A3" s="33" t="s">
        <v>74</v>
      </c>
      <c r="B3" s="33"/>
      <c r="C3" s="33"/>
      <c r="D3" s="33"/>
      <c r="E3" s="33"/>
      <c r="F3" s="33"/>
      <c r="G3" s="33"/>
      <c r="H3" s="33"/>
      <c r="I3" s="33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28" t="s">
        <v>42</v>
      </c>
      <c r="C6" s="16">
        <v>55000</v>
      </c>
      <c r="D6" s="16">
        <v>55000</v>
      </c>
      <c r="E6" s="12" t="s">
        <v>10</v>
      </c>
      <c r="F6" s="26" t="s">
        <v>23</v>
      </c>
      <c r="G6" s="26" t="str">
        <f>F6</f>
        <v>บริษัท นวภัทร สเตชั่นเนอรี่ จำกัด</v>
      </c>
      <c r="H6" s="29" t="s">
        <v>12</v>
      </c>
      <c r="I6" s="14" t="s">
        <v>43</v>
      </c>
    </row>
    <row r="7" spans="1:9" s="8" customFormat="1" ht="23.25" customHeight="1">
      <c r="A7" s="12"/>
      <c r="B7" s="28"/>
      <c r="C7" s="16"/>
      <c r="D7" s="16"/>
      <c r="E7" s="12"/>
      <c r="F7" s="26"/>
      <c r="G7" s="26"/>
      <c r="H7" s="29"/>
      <c r="I7" s="14" t="s">
        <v>44</v>
      </c>
    </row>
    <row r="8" spans="1:9" s="8" customFormat="1" ht="23.25" customHeight="1">
      <c r="A8" s="12"/>
      <c r="B8" s="28"/>
      <c r="C8" s="16"/>
      <c r="D8" s="16"/>
      <c r="E8" s="12"/>
      <c r="F8" s="22"/>
      <c r="G8" s="14"/>
      <c r="H8" s="29"/>
      <c r="I8" s="14"/>
    </row>
    <row r="9" spans="1:9" s="8" customFormat="1" ht="23.25" customHeight="1">
      <c r="A9" s="12"/>
      <c r="B9" s="28"/>
      <c r="C9" s="16"/>
      <c r="D9" s="16"/>
      <c r="E9" s="12"/>
      <c r="F9" s="22" t="s">
        <v>11</v>
      </c>
      <c r="G9" s="19" t="s">
        <v>11</v>
      </c>
      <c r="H9" s="29"/>
      <c r="I9" s="14"/>
    </row>
    <row r="10" spans="1:9" ht="22.5" customHeight="1">
      <c r="A10" s="9"/>
      <c r="B10" s="30"/>
      <c r="C10" s="17"/>
      <c r="D10" s="17"/>
      <c r="E10" s="10"/>
      <c r="F10" s="17">
        <f>D6</f>
        <v>55000</v>
      </c>
      <c r="G10" s="17">
        <f>F10</f>
        <v>55000</v>
      </c>
      <c r="H10" s="31"/>
      <c r="I10" s="10"/>
    </row>
    <row r="11" spans="1:9" ht="6" customHeight="1">
      <c r="A11" s="11"/>
      <c r="B11" s="13"/>
      <c r="C11" s="15"/>
      <c r="D11" s="18"/>
      <c r="E11" s="11"/>
      <c r="F11" s="15"/>
      <c r="G11" s="15"/>
      <c r="H11" s="13"/>
      <c r="I11" s="11"/>
    </row>
    <row r="12" spans="1:9" s="8" customFormat="1" ht="23.25" customHeight="1">
      <c r="A12" s="12">
        <v>2</v>
      </c>
      <c r="B12" s="28" t="s">
        <v>29</v>
      </c>
      <c r="C12" s="16">
        <v>900</v>
      </c>
      <c r="D12" s="16">
        <v>900</v>
      </c>
      <c r="E12" s="12" t="s">
        <v>10</v>
      </c>
      <c r="F12" s="21" t="s">
        <v>21</v>
      </c>
      <c r="G12" s="23" t="str">
        <f>F12</f>
        <v>สาริกาป้ายสวย</v>
      </c>
      <c r="H12" s="29" t="s">
        <v>12</v>
      </c>
      <c r="I12" s="14" t="s">
        <v>30</v>
      </c>
    </row>
    <row r="13" spans="1:9" s="8" customFormat="1" ht="23.25" customHeight="1">
      <c r="A13" s="12"/>
      <c r="B13" s="28"/>
      <c r="C13" s="16"/>
      <c r="D13" s="16"/>
      <c r="E13" s="12"/>
      <c r="F13" s="22"/>
      <c r="G13" s="20"/>
      <c r="H13" s="29"/>
      <c r="I13" s="14" t="s">
        <v>31</v>
      </c>
    </row>
    <row r="14" spans="1:9" s="8" customFormat="1" ht="23.25" customHeight="1">
      <c r="A14" s="12"/>
      <c r="B14" s="28"/>
      <c r="C14" s="16"/>
      <c r="D14" s="16"/>
      <c r="E14" s="12"/>
      <c r="F14" s="22" t="s">
        <v>11</v>
      </c>
      <c r="G14" s="19" t="s">
        <v>11</v>
      </c>
      <c r="H14" s="29"/>
      <c r="I14" s="14"/>
    </row>
    <row r="15" spans="1:9" ht="22.5" customHeight="1">
      <c r="A15" s="9"/>
      <c r="B15" s="30"/>
      <c r="C15" s="17"/>
      <c r="D15" s="17"/>
      <c r="E15" s="10"/>
      <c r="F15" s="17">
        <f>D12</f>
        <v>900</v>
      </c>
      <c r="G15" s="17">
        <f>F15</f>
        <v>900</v>
      </c>
      <c r="H15" s="31"/>
      <c r="I15" s="10"/>
    </row>
    <row r="16" spans="1:9" ht="6" customHeight="1">
      <c r="A16" s="11"/>
      <c r="B16" s="13"/>
      <c r="C16" s="15"/>
      <c r="D16" s="18"/>
      <c r="E16" s="11"/>
      <c r="F16" s="15"/>
      <c r="G16" s="15"/>
      <c r="H16" s="13"/>
      <c r="I16" s="11"/>
    </row>
    <row r="17" spans="1:9" s="8" customFormat="1" ht="23.25" customHeight="1">
      <c r="A17" s="12">
        <v>3</v>
      </c>
      <c r="B17" s="28" t="s">
        <v>32</v>
      </c>
      <c r="C17" s="16">
        <v>2000</v>
      </c>
      <c r="D17" s="16">
        <v>2000</v>
      </c>
      <c r="E17" s="12" t="s">
        <v>10</v>
      </c>
      <c r="F17" s="21" t="s">
        <v>33</v>
      </c>
      <c r="G17" s="23" t="str">
        <f>F17</f>
        <v>นายพนมพร พ่อนามแดง</v>
      </c>
      <c r="H17" s="29" t="s">
        <v>12</v>
      </c>
      <c r="I17" s="14" t="s">
        <v>34</v>
      </c>
    </row>
    <row r="18" spans="1:9" s="8" customFormat="1" ht="23.25" customHeight="1">
      <c r="A18" s="12"/>
      <c r="B18" s="28"/>
      <c r="C18" s="16"/>
      <c r="D18" s="16"/>
      <c r="E18" s="12"/>
      <c r="F18" s="22"/>
      <c r="G18" s="20"/>
      <c r="H18" s="29"/>
      <c r="I18" s="14" t="s">
        <v>31</v>
      </c>
    </row>
    <row r="19" spans="1:9" s="8" customFormat="1" ht="23.25" customHeight="1">
      <c r="A19" s="12"/>
      <c r="B19" s="28"/>
      <c r="C19" s="16"/>
      <c r="D19" s="16"/>
      <c r="E19" s="12"/>
      <c r="F19" s="22" t="s">
        <v>11</v>
      </c>
      <c r="G19" s="19" t="s">
        <v>11</v>
      </c>
      <c r="H19" s="29"/>
      <c r="I19" s="14"/>
    </row>
    <row r="20" spans="1:9" ht="22.5" customHeight="1">
      <c r="A20" s="9"/>
      <c r="B20" s="30"/>
      <c r="C20" s="17"/>
      <c r="D20" s="17"/>
      <c r="E20" s="10"/>
      <c r="F20" s="17">
        <f>D17</f>
        <v>2000</v>
      </c>
      <c r="G20" s="17">
        <f>F20</f>
        <v>2000</v>
      </c>
      <c r="H20" s="31"/>
      <c r="I20" s="10"/>
    </row>
    <row r="26" spans="1:9" ht="25.5" customHeight="1">
      <c r="A26" s="27" t="s">
        <v>13</v>
      </c>
      <c r="B26" s="27"/>
      <c r="C26" s="27"/>
      <c r="D26" s="27"/>
      <c r="E26" s="27"/>
      <c r="F26" s="27"/>
      <c r="G26" s="27"/>
      <c r="H26" s="27"/>
      <c r="I26" s="27"/>
    </row>
    <row r="27" spans="1:9" ht="66.75" customHeight="1">
      <c r="A27" s="4" t="s">
        <v>1</v>
      </c>
      <c r="B27" s="5" t="s">
        <v>2</v>
      </c>
      <c r="C27" s="6" t="s">
        <v>4</v>
      </c>
      <c r="D27" s="7" t="s">
        <v>3</v>
      </c>
      <c r="E27" s="4" t="s">
        <v>5</v>
      </c>
      <c r="F27" s="6" t="s">
        <v>6</v>
      </c>
      <c r="G27" s="6" t="s">
        <v>7</v>
      </c>
      <c r="H27" s="5" t="s">
        <v>8</v>
      </c>
      <c r="I27" s="4" t="s">
        <v>9</v>
      </c>
    </row>
    <row r="28" spans="1:9" ht="6" customHeight="1">
      <c r="A28" s="11"/>
      <c r="B28" s="13"/>
      <c r="C28" s="15"/>
      <c r="D28" s="18"/>
      <c r="E28" s="11"/>
      <c r="F28" s="15"/>
      <c r="G28" s="15"/>
      <c r="H28" s="13"/>
      <c r="I28" s="11"/>
    </row>
    <row r="29" spans="1:9" s="8" customFormat="1" ht="23.25" customHeight="1">
      <c r="A29" s="12">
        <v>4</v>
      </c>
      <c r="B29" s="28" t="s">
        <v>35</v>
      </c>
      <c r="C29" s="16">
        <v>5000</v>
      </c>
      <c r="D29" s="16">
        <v>5000</v>
      </c>
      <c r="E29" s="12" t="s">
        <v>10</v>
      </c>
      <c r="F29" s="26" t="s">
        <v>33</v>
      </c>
      <c r="G29" s="26" t="str">
        <f>F29</f>
        <v>นายพนมพร พ่อนามแดง</v>
      </c>
      <c r="H29" s="29" t="s">
        <v>12</v>
      </c>
      <c r="I29" s="14" t="s">
        <v>36</v>
      </c>
    </row>
    <row r="30" spans="1:9" s="8" customFormat="1" ht="23.25" customHeight="1">
      <c r="A30" s="12"/>
      <c r="B30" s="28"/>
      <c r="C30" s="16"/>
      <c r="D30" s="16"/>
      <c r="E30" s="12"/>
      <c r="F30" s="26"/>
      <c r="G30" s="26"/>
      <c r="H30" s="29"/>
      <c r="I30" s="14" t="s">
        <v>31</v>
      </c>
    </row>
    <row r="31" spans="1:9" s="8" customFormat="1" ht="23.25" customHeight="1">
      <c r="A31" s="12"/>
      <c r="B31" s="28"/>
      <c r="C31" s="16"/>
      <c r="D31" s="16"/>
      <c r="E31" s="12"/>
      <c r="F31" s="22" t="s">
        <v>11</v>
      </c>
      <c r="G31" s="19" t="s">
        <v>11</v>
      </c>
      <c r="H31" s="29"/>
      <c r="I31" s="14"/>
    </row>
    <row r="32" spans="1:9" ht="22.5" customHeight="1">
      <c r="A32" s="9"/>
      <c r="B32" s="30"/>
      <c r="C32" s="17"/>
      <c r="D32" s="17"/>
      <c r="E32" s="10"/>
      <c r="F32" s="17">
        <f>D29</f>
        <v>5000</v>
      </c>
      <c r="G32" s="17">
        <f>F32</f>
        <v>5000</v>
      </c>
      <c r="H32" s="31"/>
      <c r="I32" s="10"/>
    </row>
    <row r="33" spans="1:9" ht="6" customHeight="1">
      <c r="A33" s="11"/>
      <c r="B33" s="13"/>
      <c r="C33" s="15"/>
      <c r="D33" s="18"/>
      <c r="E33" s="11"/>
      <c r="F33" s="15"/>
      <c r="G33" s="15"/>
      <c r="H33" s="13"/>
      <c r="I33" s="11"/>
    </row>
    <row r="34" spans="1:9" s="8" customFormat="1" ht="23.25" customHeight="1">
      <c r="A34" s="12">
        <v>5</v>
      </c>
      <c r="B34" s="28" t="s">
        <v>22</v>
      </c>
      <c r="C34" s="16">
        <v>4050</v>
      </c>
      <c r="D34" s="16">
        <v>4050</v>
      </c>
      <c r="E34" s="12" t="s">
        <v>10</v>
      </c>
      <c r="F34" s="34" t="s">
        <v>21</v>
      </c>
      <c r="G34" s="34" t="str">
        <f>F34</f>
        <v>สาริกาป้ายสวย</v>
      </c>
      <c r="H34" s="29" t="s">
        <v>12</v>
      </c>
      <c r="I34" s="14" t="s">
        <v>37</v>
      </c>
    </row>
    <row r="35" spans="1:9" s="8" customFormat="1" ht="23.25" customHeight="1">
      <c r="A35" s="12"/>
      <c r="B35" s="28"/>
      <c r="C35" s="16"/>
      <c r="D35" s="16"/>
      <c r="E35" s="12"/>
      <c r="F35" s="34"/>
      <c r="G35" s="34"/>
      <c r="H35" s="29"/>
      <c r="I35" s="14" t="s">
        <v>31</v>
      </c>
    </row>
    <row r="36" spans="1:9" s="8" customFormat="1" ht="23.25" customHeight="1">
      <c r="A36" s="12"/>
      <c r="B36" s="28"/>
      <c r="C36" s="16"/>
      <c r="D36" s="16"/>
      <c r="E36" s="12"/>
      <c r="F36" s="14" t="s">
        <v>11</v>
      </c>
      <c r="G36" s="8" t="s">
        <v>11</v>
      </c>
      <c r="H36" s="29"/>
      <c r="I36" s="14"/>
    </row>
    <row r="37" spans="1:9" ht="22.5" customHeight="1">
      <c r="A37" s="9"/>
      <c r="B37" s="30"/>
      <c r="C37" s="17"/>
      <c r="D37" s="17"/>
      <c r="E37" s="10"/>
      <c r="F37" s="17">
        <f>D34</f>
        <v>4050</v>
      </c>
      <c r="G37" s="17">
        <f>F37</f>
        <v>4050</v>
      </c>
      <c r="H37" s="31"/>
      <c r="I37" s="10"/>
    </row>
    <row r="38" spans="1:9" ht="6" customHeight="1">
      <c r="A38" s="11"/>
      <c r="B38" s="13"/>
      <c r="C38" s="15"/>
      <c r="D38" s="18"/>
      <c r="E38" s="11"/>
      <c r="F38" s="15"/>
      <c r="G38" s="15"/>
      <c r="H38" s="13"/>
      <c r="I38" s="11"/>
    </row>
    <row r="39" spans="1:9" s="8" customFormat="1" ht="23.25" customHeight="1">
      <c r="A39" s="12">
        <v>6</v>
      </c>
      <c r="B39" s="28" t="s">
        <v>38</v>
      </c>
      <c r="C39" s="16">
        <v>18000</v>
      </c>
      <c r="D39" s="16">
        <v>18000</v>
      </c>
      <c r="E39" s="12" t="s">
        <v>10</v>
      </c>
      <c r="F39" s="26" t="s">
        <v>25</v>
      </c>
      <c r="G39" s="26" t="str">
        <f>F39</f>
        <v>นางสาวโชติกา จรรยากรณ์</v>
      </c>
      <c r="H39" s="29" t="s">
        <v>12</v>
      </c>
      <c r="I39" s="14" t="s">
        <v>39</v>
      </c>
    </row>
    <row r="40" spans="1:9" s="8" customFormat="1" ht="23.25" customHeight="1">
      <c r="A40" s="12"/>
      <c r="B40" s="28"/>
      <c r="C40" s="16"/>
      <c r="D40" s="16"/>
      <c r="E40" s="12"/>
      <c r="F40" s="26"/>
      <c r="G40" s="26"/>
      <c r="H40" s="29"/>
      <c r="I40" s="14" t="s">
        <v>31</v>
      </c>
    </row>
    <row r="41" spans="1:9" s="8" customFormat="1" ht="23.25" customHeight="1">
      <c r="A41" s="12"/>
      <c r="B41" s="28"/>
      <c r="C41" s="16"/>
      <c r="D41" s="16"/>
      <c r="E41" s="12"/>
      <c r="F41" s="22" t="s">
        <v>11</v>
      </c>
      <c r="G41" s="19" t="s">
        <v>11</v>
      </c>
      <c r="H41" s="29"/>
      <c r="I41" s="14"/>
    </row>
    <row r="42" spans="1:9" ht="22.5" customHeight="1">
      <c r="A42" s="9"/>
      <c r="B42" s="30"/>
      <c r="C42" s="17"/>
      <c r="D42" s="17"/>
      <c r="E42" s="10"/>
      <c r="F42" s="17">
        <f>D39</f>
        <v>18000</v>
      </c>
      <c r="G42" s="17">
        <f>F42</f>
        <v>18000</v>
      </c>
      <c r="H42" s="31"/>
      <c r="I42" s="10"/>
    </row>
    <row r="43" spans="1:9" ht="6" customHeight="1">
      <c r="A43" s="11"/>
      <c r="B43" s="13"/>
      <c r="C43" s="15"/>
      <c r="D43" s="18"/>
      <c r="E43" s="11"/>
      <c r="F43" s="15"/>
      <c r="G43" s="15"/>
      <c r="H43" s="13"/>
      <c r="I43" s="11"/>
    </row>
    <row r="44" spans="1:9" s="8" customFormat="1" ht="23.25" customHeight="1">
      <c r="A44" s="12">
        <v>7</v>
      </c>
      <c r="B44" s="28" t="s">
        <v>40</v>
      </c>
      <c r="C44" s="16">
        <v>5800</v>
      </c>
      <c r="D44" s="16">
        <v>5800</v>
      </c>
      <c r="E44" s="12" t="s">
        <v>10</v>
      </c>
      <c r="F44" s="26" t="s">
        <v>27</v>
      </c>
      <c r="G44" s="26" t="str">
        <f>F44</f>
        <v>นายศักดา พรมสา</v>
      </c>
      <c r="H44" s="29" t="s">
        <v>12</v>
      </c>
      <c r="I44" s="14" t="s">
        <v>41</v>
      </c>
    </row>
    <row r="45" spans="1:9" s="8" customFormat="1" ht="23.25" customHeight="1">
      <c r="A45" s="12"/>
      <c r="B45" s="28"/>
      <c r="C45" s="16"/>
      <c r="D45" s="16"/>
      <c r="E45" s="12"/>
      <c r="F45" s="26"/>
      <c r="G45" s="26"/>
      <c r="H45" s="29"/>
      <c r="I45" s="14" t="s">
        <v>31</v>
      </c>
    </row>
    <row r="46" spans="1:9" s="8" customFormat="1" ht="23.25" customHeight="1">
      <c r="A46" s="12"/>
      <c r="B46" s="28"/>
      <c r="C46" s="16"/>
      <c r="D46" s="16"/>
      <c r="E46" s="12"/>
      <c r="F46" s="22" t="s">
        <v>11</v>
      </c>
      <c r="G46" s="19" t="s">
        <v>11</v>
      </c>
      <c r="H46" s="29"/>
      <c r="I46" s="14"/>
    </row>
    <row r="47" spans="1:9" ht="22.5" customHeight="1">
      <c r="A47" s="9"/>
      <c r="B47" s="30"/>
      <c r="C47" s="17"/>
      <c r="D47" s="17"/>
      <c r="E47" s="10"/>
      <c r="F47" s="17">
        <f>D44</f>
        <v>5800</v>
      </c>
      <c r="G47" s="17">
        <f>F47</f>
        <v>5800</v>
      </c>
      <c r="H47" s="31"/>
      <c r="I47" s="10"/>
    </row>
    <row r="50" spans="1:9" ht="25.5" customHeight="1">
      <c r="A50" s="27" t="s">
        <v>14</v>
      </c>
      <c r="B50" s="27"/>
      <c r="C50" s="27"/>
      <c r="D50" s="27"/>
      <c r="E50" s="27"/>
      <c r="F50" s="27"/>
      <c r="G50" s="27"/>
      <c r="H50" s="27"/>
      <c r="I50" s="27"/>
    </row>
    <row r="51" spans="1:9" ht="66.75" customHeight="1">
      <c r="A51" s="4" t="s">
        <v>1</v>
      </c>
      <c r="B51" s="5" t="s">
        <v>2</v>
      </c>
      <c r="C51" s="6" t="s">
        <v>4</v>
      </c>
      <c r="D51" s="7" t="s">
        <v>3</v>
      </c>
      <c r="E51" s="4" t="s">
        <v>5</v>
      </c>
      <c r="F51" s="6" t="s">
        <v>6</v>
      </c>
      <c r="G51" s="6" t="s">
        <v>7</v>
      </c>
      <c r="H51" s="5" t="s">
        <v>8</v>
      </c>
      <c r="I51" s="4" t="s">
        <v>9</v>
      </c>
    </row>
    <row r="52" spans="1:9" ht="6" customHeight="1">
      <c r="A52" s="11"/>
      <c r="B52" s="13"/>
      <c r="C52" s="15"/>
      <c r="D52" s="18"/>
      <c r="E52" s="11"/>
      <c r="F52" s="15"/>
      <c r="G52" s="15"/>
      <c r="H52" s="13"/>
      <c r="I52" s="11"/>
    </row>
    <row r="53" spans="1:9" s="8" customFormat="1" ht="23.25" customHeight="1">
      <c r="A53" s="12">
        <v>8</v>
      </c>
      <c r="B53" s="28" t="s">
        <v>45</v>
      </c>
      <c r="C53" s="16">
        <v>23100</v>
      </c>
      <c r="D53" s="16">
        <v>23100</v>
      </c>
      <c r="E53" s="12" t="s">
        <v>10</v>
      </c>
      <c r="F53" s="26" t="s">
        <v>24</v>
      </c>
      <c r="G53" s="26" t="str">
        <f>F53</f>
        <v>จ.เจริญชัยศรี</v>
      </c>
      <c r="H53" s="29" t="s">
        <v>12</v>
      </c>
      <c r="I53" s="14" t="s">
        <v>46</v>
      </c>
    </row>
    <row r="54" spans="1:9" s="8" customFormat="1" ht="23.25" customHeight="1">
      <c r="A54" s="12"/>
      <c r="B54" s="28"/>
      <c r="C54" s="16"/>
      <c r="D54" s="16"/>
      <c r="E54" s="12"/>
      <c r="F54" s="26"/>
      <c r="G54" s="26"/>
      <c r="H54" s="29"/>
      <c r="I54" s="14" t="s">
        <v>47</v>
      </c>
    </row>
    <row r="55" spans="1:9" s="8" customFormat="1" ht="23.25" customHeight="1">
      <c r="A55" s="12"/>
      <c r="B55" s="28"/>
      <c r="C55" s="16"/>
      <c r="D55" s="16"/>
      <c r="E55" s="12"/>
      <c r="F55" s="22"/>
      <c r="G55" s="14"/>
      <c r="H55" s="29"/>
      <c r="I55" s="14"/>
    </row>
    <row r="56" spans="1:9" s="8" customFormat="1" ht="23.25" customHeight="1">
      <c r="A56" s="12"/>
      <c r="B56" s="28"/>
      <c r="C56" s="16"/>
      <c r="D56" s="16"/>
      <c r="E56" s="12"/>
      <c r="F56" s="22"/>
      <c r="G56" s="14"/>
      <c r="H56" s="29"/>
      <c r="I56" s="14"/>
    </row>
    <row r="57" spans="1:9" s="8" customFormat="1" ht="23.25" customHeight="1">
      <c r="A57" s="12"/>
      <c r="B57" s="28"/>
      <c r="C57" s="16"/>
      <c r="D57" s="16"/>
      <c r="E57" s="12"/>
      <c r="F57" s="22" t="s">
        <v>11</v>
      </c>
      <c r="G57" s="19" t="s">
        <v>11</v>
      </c>
      <c r="H57" s="29"/>
      <c r="I57" s="14"/>
    </row>
    <row r="58" spans="1:9" ht="22.5" customHeight="1">
      <c r="A58" s="9"/>
      <c r="B58" s="30"/>
      <c r="C58" s="17"/>
      <c r="D58" s="17"/>
      <c r="E58" s="10"/>
      <c r="F58" s="17">
        <f>D53</f>
        <v>23100</v>
      </c>
      <c r="G58" s="17">
        <f>F58</f>
        <v>23100</v>
      </c>
      <c r="H58" s="31"/>
      <c r="I58" s="10"/>
    </row>
    <row r="59" spans="1:9" ht="6" customHeight="1">
      <c r="A59" s="11"/>
      <c r="B59" s="13"/>
      <c r="C59" s="15"/>
      <c r="D59" s="18"/>
      <c r="E59" s="11"/>
      <c r="F59" s="15"/>
      <c r="G59" s="15"/>
      <c r="H59" s="13"/>
      <c r="I59" s="11"/>
    </row>
    <row r="60" spans="1:9" s="8" customFormat="1" ht="23.25" customHeight="1">
      <c r="A60" s="12">
        <v>9</v>
      </c>
      <c r="B60" s="28" t="s">
        <v>48</v>
      </c>
      <c r="C60" s="16">
        <v>9260.02</v>
      </c>
      <c r="D60" s="16">
        <v>9260.02</v>
      </c>
      <c r="E60" s="12" t="s">
        <v>10</v>
      </c>
      <c r="F60" s="26" t="s">
        <v>26</v>
      </c>
      <c r="G60" s="26" t="str">
        <f>F60</f>
        <v>สหกรณ์โคนมขอนแก่น จำกัด</v>
      </c>
      <c r="H60" s="29" t="s">
        <v>12</v>
      </c>
      <c r="I60" s="14" t="s">
        <v>49</v>
      </c>
    </row>
    <row r="61" spans="1:9" s="8" customFormat="1" ht="23.25" customHeight="1">
      <c r="A61" s="12"/>
      <c r="B61" s="28"/>
      <c r="C61" s="16"/>
      <c r="D61" s="16"/>
      <c r="E61" s="12"/>
      <c r="F61" s="26"/>
      <c r="G61" s="26"/>
      <c r="H61" s="29"/>
      <c r="I61" s="14" t="s">
        <v>50</v>
      </c>
    </row>
    <row r="62" spans="1:9" s="8" customFormat="1" ht="23.25" customHeight="1">
      <c r="A62" s="12"/>
      <c r="B62" s="28"/>
      <c r="C62" s="16"/>
      <c r="D62" s="16"/>
      <c r="E62" s="12"/>
      <c r="F62" s="22"/>
      <c r="G62" s="14"/>
      <c r="H62" s="29"/>
      <c r="I62" s="14"/>
    </row>
    <row r="63" spans="1:9" s="8" customFormat="1" ht="23.25" customHeight="1">
      <c r="A63" s="12"/>
      <c r="B63" s="28"/>
      <c r="C63" s="16"/>
      <c r="D63" s="16"/>
      <c r="E63" s="12"/>
      <c r="F63" s="22" t="s">
        <v>11</v>
      </c>
      <c r="G63" s="19" t="s">
        <v>11</v>
      </c>
      <c r="H63" s="29"/>
      <c r="I63" s="14"/>
    </row>
    <row r="64" spans="1:9" ht="22.5" customHeight="1">
      <c r="A64" s="9"/>
      <c r="B64" s="30"/>
      <c r="C64" s="17"/>
      <c r="D64" s="17"/>
      <c r="E64" s="10"/>
      <c r="F64" s="17">
        <f>D60</f>
        <v>9260.02</v>
      </c>
      <c r="G64" s="17">
        <f>F64</f>
        <v>9260.02</v>
      </c>
      <c r="H64" s="31"/>
      <c r="I64" s="10"/>
    </row>
    <row r="65" spans="1:9" ht="6" customHeight="1">
      <c r="A65" s="11"/>
      <c r="B65" s="13"/>
      <c r="C65" s="15"/>
      <c r="D65" s="18"/>
      <c r="E65" s="11"/>
      <c r="F65" s="15"/>
      <c r="G65" s="15"/>
      <c r="H65" s="13"/>
      <c r="I65" s="11"/>
    </row>
    <row r="66" spans="1:9" s="8" customFormat="1" ht="23.25" customHeight="1">
      <c r="A66" s="12">
        <v>10</v>
      </c>
      <c r="B66" s="28" t="s">
        <v>51</v>
      </c>
      <c r="C66" s="16">
        <v>41386.620000000003</v>
      </c>
      <c r="D66" s="16">
        <v>41386.620000000003</v>
      </c>
      <c r="E66" s="12" t="s">
        <v>10</v>
      </c>
      <c r="F66" s="26" t="s">
        <v>26</v>
      </c>
      <c r="G66" s="26" t="str">
        <f>F66</f>
        <v>สหกรณ์โคนมขอนแก่น จำกัด</v>
      </c>
      <c r="H66" s="29" t="s">
        <v>12</v>
      </c>
      <c r="I66" s="14" t="s">
        <v>52</v>
      </c>
    </row>
    <row r="67" spans="1:9" s="8" customFormat="1" ht="23.25" customHeight="1">
      <c r="A67" s="12"/>
      <c r="B67" s="28"/>
      <c r="C67" s="16"/>
      <c r="D67" s="16"/>
      <c r="E67" s="12"/>
      <c r="F67" s="26"/>
      <c r="G67" s="26"/>
      <c r="H67" s="29"/>
      <c r="I67" s="14" t="s">
        <v>50</v>
      </c>
    </row>
    <row r="68" spans="1:9" s="8" customFormat="1" ht="23.25" customHeight="1">
      <c r="A68" s="12"/>
      <c r="B68" s="28"/>
      <c r="C68" s="16"/>
      <c r="D68" s="16"/>
      <c r="E68" s="12"/>
      <c r="F68" s="22"/>
      <c r="G68" s="14"/>
      <c r="H68" s="29"/>
      <c r="I68" s="14"/>
    </row>
    <row r="69" spans="1:9" s="8" customFormat="1" ht="23.25" customHeight="1">
      <c r="A69" s="12"/>
      <c r="B69" s="28"/>
      <c r="C69" s="16"/>
      <c r="D69" s="16"/>
      <c r="E69" s="12"/>
      <c r="F69" s="22" t="s">
        <v>11</v>
      </c>
      <c r="G69" s="19" t="s">
        <v>11</v>
      </c>
      <c r="H69" s="29"/>
      <c r="I69" s="14"/>
    </row>
    <row r="70" spans="1:9" ht="22.5" customHeight="1">
      <c r="A70" s="9"/>
      <c r="B70" s="30"/>
      <c r="C70" s="17"/>
      <c r="D70" s="17"/>
      <c r="E70" s="10"/>
      <c r="F70" s="17">
        <f>D66</f>
        <v>41386.620000000003</v>
      </c>
      <c r="G70" s="17">
        <f>F70</f>
        <v>41386.620000000003</v>
      </c>
      <c r="H70" s="31"/>
      <c r="I70" s="10"/>
    </row>
    <row r="73" spans="1:9" ht="25.5" customHeight="1">
      <c r="A73" s="27" t="s">
        <v>15</v>
      </c>
      <c r="B73" s="27"/>
      <c r="C73" s="27"/>
      <c r="D73" s="27"/>
      <c r="E73" s="27"/>
      <c r="F73" s="27"/>
      <c r="G73" s="27"/>
      <c r="H73" s="27"/>
      <c r="I73" s="27"/>
    </row>
    <row r="74" spans="1:9" ht="66.75" customHeight="1">
      <c r="A74" s="4" t="s">
        <v>1</v>
      </c>
      <c r="B74" s="5" t="s">
        <v>2</v>
      </c>
      <c r="C74" s="6" t="s">
        <v>4</v>
      </c>
      <c r="D74" s="7" t="s">
        <v>3</v>
      </c>
      <c r="E74" s="4" t="s">
        <v>5</v>
      </c>
      <c r="F74" s="6" t="s">
        <v>6</v>
      </c>
      <c r="G74" s="6" t="s">
        <v>7</v>
      </c>
      <c r="H74" s="5" t="s">
        <v>8</v>
      </c>
      <c r="I74" s="4" t="s">
        <v>9</v>
      </c>
    </row>
    <row r="75" spans="1:9" ht="6" customHeight="1">
      <c r="A75" s="11"/>
      <c r="B75" s="13"/>
      <c r="C75" s="15"/>
      <c r="D75" s="18"/>
      <c r="E75" s="11"/>
      <c r="F75" s="15"/>
      <c r="G75" s="15"/>
      <c r="H75" s="13"/>
      <c r="I75" s="11"/>
    </row>
    <row r="76" spans="1:9" s="8" customFormat="1" ht="23.25" customHeight="1">
      <c r="A76" s="12">
        <v>11</v>
      </c>
      <c r="B76" s="28" t="s">
        <v>53</v>
      </c>
      <c r="C76" s="16">
        <v>11000</v>
      </c>
      <c r="D76" s="16">
        <v>11000</v>
      </c>
      <c r="E76" s="12" t="s">
        <v>10</v>
      </c>
      <c r="F76" s="26" t="s">
        <v>54</v>
      </c>
      <c r="G76" s="26" t="str">
        <f>F76</f>
        <v>บริษัท วิทยาอีเลคทริคเซ็นเตอร์ จำกัด</v>
      </c>
      <c r="H76" s="29" t="s">
        <v>12</v>
      </c>
      <c r="I76" s="14" t="s">
        <v>55</v>
      </c>
    </row>
    <row r="77" spans="1:9" s="8" customFormat="1" ht="23.25" customHeight="1">
      <c r="A77" s="12"/>
      <c r="B77" s="28"/>
      <c r="C77" s="16"/>
      <c r="D77" s="16"/>
      <c r="E77" s="12"/>
      <c r="F77" s="26"/>
      <c r="G77" s="26"/>
      <c r="H77" s="29"/>
      <c r="I77" s="14" t="s">
        <v>56</v>
      </c>
    </row>
    <row r="78" spans="1:9" s="8" customFormat="1" ht="23.25" customHeight="1">
      <c r="A78" s="12"/>
      <c r="B78" s="28"/>
      <c r="C78" s="16"/>
      <c r="D78" s="16"/>
      <c r="E78" s="12"/>
      <c r="F78" s="22"/>
      <c r="G78" s="14"/>
      <c r="H78" s="29"/>
      <c r="I78" s="14"/>
    </row>
    <row r="79" spans="1:9" s="8" customFormat="1" ht="23.25" customHeight="1">
      <c r="A79" s="12"/>
      <c r="B79" s="28"/>
      <c r="C79" s="16"/>
      <c r="D79" s="16"/>
      <c r="E79" s="12"/>
      <c r="F79" s="22" t="s">
        <v>11</v>
      </c>
      <c r="G79" s="19" t="s">
        <v>11</v>
      </c>
      <c r="H79" s="29"/>
      <c r="I79" s="14"/>
    </row>
    <row r="80" spans="1:9" ht="22.5" customHeight="1">
      <c r="A80" s="9"/>
      <c r="B80" s="30"/>
      <c r="C80" s="17"/>
      <c r="D80" s="17"/>
      <c r="E80" s="10"/>
      <c r="F80" s="17">
        <f>D76</f>
        <v>11000</v>
      </c>
      <c r="G80" s="17">
        <f>F80</f>
        <v>11000</v>
      </c>
      <c r="H80" s="31"/>
      <c r="I80" s="10"/>
    </row>
    <row r="81" spans="1:9" ht="6" customHeight="1">
      <c r="A81" s="11"/>
      <c r="B81" s="13"/>
      <c r="C81" s="15"/>
      <c r="D81" s="18"/>
      <c r="E81" s="11"/>
      <c r="F81" s="15"/>
      <c r="G81" s="15"/>
      <c r="H81" s="13"/>
      <c r="I81" s="11"/>
    </row>
    <row r="82" spans="1:9" s="8" customFormat="1" ht="23.25" customHeight="1">
      <c r="A82" s="12">
        <v>12</v>
      </c>
      <c r="B82" s="28" t="s">
        <v>57</v>
      </c>
      <c r="C82" s="16">
        <v>14800</v>
      </c>
      <c r="D82" s="16">
        <v>14800</v>
      </c>
      <c r="E82" s="12" t="s">
        <v>10</v>
      </c>
      <c r="F82" s="26" t="s">
        <v>54</v>
      </c>
      <c r="G82" s="26" t="str">
        <f>F82</f>
        <v>บริษัท วิทยาอีเลคทริคเซ็นเตอร์ จำกัด</v>
      </c>
      <c r="H82" s="29" t="s">
        <v>12</v>
      </c>
      <c r="I82" s="14" t="s">
        <v>58</v>
      </c>
    </row>
    <row r="83" spans="1:9" s="8" customFormat="1" ht="23.25" customHeight="1">
      <c r="A83" s="12"/>
      <c r="B83" s="28"/>
      <c r="C83" s="16"/>
      <c r="D83" s="16"/>
      <c r="E83" s="12"/>
      <c r="F83" s="26"/>
      <c r="G83" s="26"/>
      <c r="H83" s="29"/>
      <c r="I83" s="14" t="s">
        <v>56</v>
      </c>
    </row>
    <row r="84" spans="1:9" s="8" customFormat="1" ht="23.25" customHeight="1">
      <c r="A84" s="12"/>
      <c r="B84" s="28"/>
      <c r="C84" s="16"/>
      <c r="D84" s="16"/>
      <c r="E84" s="12"/>
      <c r="F84" s="22"/>
      <c r="G84" s="14"/>
      <c r="H84" s="29"/>
      <c r="I84" s="14"/>
    </row>
    <row r="85" spans="1:9" s="8" customFormat="1" ht="23.25" customHeight="1">
      <c r="A85" s="12"/>
      <c r="B85" s="28"/>
      <c r="C85" s="16"/>
      <c r="D85" s="16"/>
      <c r="E85" s="12"/>
      <c r="F85" s="22" t="s">
        <v>11</v>
      </c>
      <c r="G85" s="19" t="s">
        <v>11</v>
      </c>
      <c r="H85" s="29"/>
      <c r="I85" s="14"/>
    </row>
    <row r="86" spans="1:9" ht="22.5" customHeight="1">
      <c r="A86" s="9"/>
      <c r="B86" s="30"/>
      <c r="C86" s="17"/>
      <c r="D86" s="17"/>
      <c r="E86" s="10"/>
      <c r="F86" s="17">
        <f>D82</f>
        <v>14800</v>
      </c>
      <c r="G86" s="17">
        <f>F86</f>
        <v>14800</v>
      </c>
      <c r="H86" s="31"/>
      <c r="I86" s="10"/>
    </row>
    <row r="87" spans="1:9" ht="6" customHeight="1">
      <c r="A87" s="11"/>
      <c r="B87" s="13"/>
      <c r="C87" s="15"/>
      <c r="D87" s="18"/>
      <c r="E87" s="11"/>
      <c r="F87" s="15"/>
      <c r="G87" s="15"/>
      <c r="H87" s="13"/>
      <c r="I87" s="11"/>
    </row>
    <row r="88" spans="1:9" s="8" customFormat="1" ht="23.25" customHeight="1">
      <c r="A88" s="12">
        <v>13</v>
      </c>
      <c r="B88" s="28" t="s">
        <v>63</v>
      </c>
      <c r="C88" s="16">
        <v>15160</v>
      </c>
      <c r="D88" s="16">
        <v>15160</v>
      </c>
      <c r="E88" s="12" t="s">
        <v>10</v>
      </c>
      <c r="F88" s="26" t="s">
        <v>23</v>
      </c>
      <c r="G88" s="26" t="str">
        <f>F88</f>
        <v>บริษัท นวภัทร สเตชั่นเนอรี่ จำกัด</v>
      </c>
      <c r="H88" s="29" t="s">
        <v>12</v>
      </c>
      <c r="I88" s="14" t="s">
        <v>62</v>
      </c>
    </row>
    <row r="89" spans="1:9" s="8" customFormat="1" ht="23.25" customHeight="1">
      <c r="A89" s="12"/>
      <c r="B89" s="28"/>
      <c r="C89" s="16"/>
      <c r="D89" s="16"/>
      <c r="E89" s="12"/>
      <c r="F89" s="26"/>
      <c r="G89" s="26"/>
      <c r="H89" s="29"/>
      <c r="I89" s="14" t="s">
        <v>56</v>
      </c>
    </row>
    <row r="90" spans="1:9" s="8" customFormat="1" ht="23.25" customHeight="1">
      <c r="A90" s="12"/>
      <c r="B90" s="28"/>
      <c r="C90" s="16"/>
      <c r="D90" s="16"/>
      <c r="E90" s="12"/>
      <c r="F90" s="22"/>
      <c r="G90" s="14"/>
      <c r="H90" s="29"/>
      <c r="I90" s="14"/>
    </row>
    <row r="91" spans="1:9" s="8" customFormat="1" ht="23.25" customHeight="1">
      <c r="A91" s="12"/>
      <c r="B91" s="28"/>
      <c r="C91" s="16"/>
      <c r="D91" s="16"/>
      <c r="E91" s="12"/>
      <c r="F91" s="22" t="s">
        <v>11</v>
      </c>
      <c r="G91" s="19" t="s">
        <v>11</v>
      </c>
      <c r="H91" s="29"/>
      <c r="I91" s="14"/>
    </row>
    <row r="92" spans="1:9" ht="22.5" customHeight="1">
      <c r="A92" s="9"/>
      <c r="B92" s="30"/>
      <c r="C92" s="17"/>
      <c r="D92" s="17"/>
      <c r="E92" s="10"/>
      <c r="F92" s="17">
        <f>D88</f>
        <v>15160</v>
      </c>
      <c r="G92" s="17">
        <f>F92</f>
        <v>15160</v>
      </c>
      <c r="H92" s="31"/>
      <c r="I92" s="10"/>
    </row>
    <row r="96" spans="1:9" ht="25.5" customHeight="1">
      <c r="A96" s="27" t="s">
        <v>16</v>
      </c>
      <c r="B96" s="27"/>
      <c r="C96" s="27"/>
      <c r="D96" s="27"/>
      <c r="E96" s="27"/>
      <c r="F96" s="27"/>
      <c r="G96" s="27"/>
      <c r="H96" s="27"/>
      <c r="I96" s="27"/>
    </row>
    <row r="97" spans="1:9" ht="66.75" customHeight="1">
      <c r="A97" s="4" t="s">
        <v>1</v>
      </c>
      <c r="B97" s="5" t="s">
        <v>2</v>
      </c>
      <c r="C97" s="6" t="s">
        <v>4</v>
      </c>
      <c r="D97" s="7" t="s">
        <v>3</v>
      </c>
      <c r="E97" s="4" t="s">
        <v>5</v>
      </c>
      <c r="F97" s="6" t="s">
        <v>6</v>
      </c>
      <c r="G97" s="6" t="s">
        <v>7</v>
      </c>
      <c r="H97" s="5" t="s">
        <v>8</v>
      </c>
      <c r="I97" s="4" t="s">
        <v>9</v>
      </c>
    </row>
    <row r="98" spans="1:9" ht="6" customHeight="1">
      <c r="A98" s="11"/>
      <c r="B98" s="13"/>
      <c r="C98" s="15"/>
      <c r="D98" s="18"/>
      <c r="E98" s="11"/>
      <c r="F98" s="15"/>
      <c r="G98" s="15"/>
      <c r="H98" s="13"/>
      <c r="I98" s="11"/>
    </row>
    <row r="99" spans="1:9" s="8" customFormat="1" ht="23.25" customHeight="1">
      <c r="A99" s="12">
        <v>14</v>
      </c>
      <c r="B99" s="28" t="s">
        <v>59</v>
      </c>
      <c r="C99" s="16">
        <v>4200</v>
      </c>
      <c r="D99" s="16">
        <v>4200</v>
      </c>
      <c r="E99" s="12" t="s">
        <v>10</v>
      </c>
      <c r="F99" s="26" t="s">
        <v>23</v>
      </c>
      <c r="G99" s="26" t="str">
        <f>F99</f>
        <v>บริษัท นวภัทร สเตชั่นเนอรี่ จำกัด</v>
      </c>
      <c r="H99" s="29" t="s">
        <v>12</v>
      </c>
      <c r="I99" s="14" t="s">
        <v>60</v>
      </c>
    </row>
    <row r="100" spans="1:9" s="8" customFormat="1" ht="23.25" customHeight="1">
      <c r="A100" s="12"/>
      <c r="B100" s="28"/>
      <c r="C100" s="16"/>
      <c r="D100" s="16"/>
      <c r="E100" s="12"/>
      <c r="F100" s="26"/>
      <c r="G100" s="26"/>
      <c r="H100" s="29"/>
      <c r="I100" s="14" t="s">
        <v>61</v>
      </c>
    </row>
    <row r="101" spans="1:9" s="8" customFormat="1" ht="23.25" customHeight="1">
      <c r="A101" s="12"/>
      <c r="B101" s="28"/>
      <c r="C101" s="16"/>
      <c r="D101" s="16"/>
      <c r="E101" s="12"/>
      <c r="F101" s="22"/>
      <c r="G101" s="14"/>
      <c r="H101" s="29"/>
      <c r="I101" s="14"/>
    </row>
    <row r="102" spans="1:9" s="8" customFormat="1" ht="23.25" customHeight="1">
      <c r="A102" s="12"/>
      <c r="B102" s="28"/>
      <c r="C102" s="16"/>
      <c r="D102" s="16"/>
      <c r="E102" s="12"/>
      <c r="F102" s="22" t="s">
        <v>11</v>
      </c>
      <c r="G102" s="19" t="s">
        <v>11</v>
      </c>
      <c r="H102" s="29"/>
      <c r="I102" s="14"/>
    </row>
    <row r="103" spans="1:9" ht="22.5" customHeight="1">
      <c r="A103" s="9"/>
      <c r="B103" s="30"/>
      <c r="C103" s="17"/>
      <c r="D103" s="17"/>
      <c r="E103" s="10"/>
      <c r="F103" s="17">
        <f>D99</f>
        <v>4200</v>
      </c>
      <c r="G103" s="17">
        <f>F103</f>
        <v>4200</v>
      </c>
      <c r="H103" s="31"/>
      <c r="I103" s="10"/>
    </row>
    <row r="104" spans="1:9" ht="6" customHeight="1">
      <c r="A104" s="11"/>
      <c r="B104" s="13"/>
      <c r="C104" s="15"/>
      <c r="D104" s="18"/>
      <c r="E104" s="11"/>
      <c r="F104" s="15"/>
      <c r="G104" s="15"/>
      <c r="H104" s="13"/>
      <c r="I104" s="11"/>
    </row>
    <row r="105" spans="1:9" s="8" customFormat="1" ht="23.25" customHeight="1">
      <c r="A105" s="12">
        <v>15</v>
      </c>
      <c r="B105" s="28" t="s">
        <v>64</v>
      </c>
      <c r="C105" s="16">
        <v>73900</v>
      </c>
      <c r="D105" s="16">
        <v>73900</v>
      </c>
      <c r="E105" s="12" t="s">
        <v>10</v>
      </c>
      <c r="F105" s="26" t="s">
        <v>65</v>
      </c>
      <c r="G105" s="26" t="str">
        <f>F105</f>
        <v xml:space="preserve">	ประทุมมาสปอร์ต</v>
      </c>
      <c r="H105" s="29" t="s">
        <v>12</v>
      </c>
      <c r="I105" s="14" t="s">
        <v>66</v>
      </c>
    </row>
    <row r="106" spans="1:9" s="8" customFormat="1" ht="23.25" customHeight="1">
      <c r="A106" s="12"/>
      <c r="B106" s="28"/>
      <c r="C106" s="16"/>
      <c r="D106" s="16"/>
      <c r="E106" s="12"/>
      <c r="F106" s="26"/>
      <c r="G106" s="26"/>
      <c r="H106" s="29"/>
      <c r="I106" s="14" t="s">
        <v>61</v>
      </c>
    </row>
    <row r="107" spans="1:9" s="8" customFormat="1" ht="23.25" customHeight="1">
      <c r="A107" s="12"/>
      <c r="B107" s="28"/>
      <c r="C107" s="16"/>
      <c r="D107" s="16"/>
      <c r="E107" s="12"/>
      <c r="F107" s="22"/>
      <c r="G107" s="14"/>
      <c r="H107" s="29"/>
      <c r="I107" s="14"/>
    </row>
    <row r="108" spans="1:9" s="8" customFormat="1" ht="23.25" customHeight="1">
      <c r="A108" s="12"/>
      <c r="B108" s="28"/>
      <c r="C108" s="16"/>
      <c r="D108" s="16"/>
      <c r="E108" s="12"/>
      <c r="F108" s="22" t="s">
        <v>11</v>
      </c>
      <c r="G108" s="19" t="s">
        <v>11</v>
      </c>
      <c r="H108" s="29"/>
      <c r="I108" s="14"/>
    </row>
    <row r="109" spans="1:9" ht="22.5" customHeight="1">
      <c r="A109" s="9"/>
      <c r="B109" s="30"/>
      <c r="C109" s="17"/>
      <c r="D109" s="17"/>
      <c r="E109" s="10"/>
      <c r="F109" s="17">
        <f>D105</f>
        <v>73900</v>
      </c>
      <c r="G109" s="17">
        <f>F109</f>
        <v>73900</v>
      </c>
      <c r="H109" s="31"/>
      <c r="I109" s="10"/>
    </row>
    <row r="110" spans="1:9" ht="6" customHeight="1">
      <c r="A110" s="11"/>
      <c r="B110" s="13"/>
      <c r="C110" s="15"/>
      <c r="D110" s="18"/>
      <c r="E110" s="11"/>
      <c r="F110" s="15"/>
      <c r="G110" s="15"/>
      <c r="H110" s="13"/>
      <c r="I110" s="11"/>
    </row>
    <row r="111" spans="1:9" s="8" customFormat="1" ht="23.25" customHeight="1">
      <c r="A111" s="12">
        <v>16</v>
      </c>
      <c r="B111" s="28" t="s">
        <v>67</v>
      </c>
      <c r="C111" s="16">
        <v>35742.99</v>
      </c>
      <c r="D111" s="16">
        <v>35742.99</v>
      </c>
      <c r="E111" s="12" t="s">
        <v>10</v>
      </c>
      <c r="F111" s="26" t="s">
        <v>68</v>
      </c>
      <c r="G111" s="26" t="str">
        <f>F111</f>
        <v>สหกรณ์โคนมขอนแก่น  จำกัด</v>
      </c>
      <c r="H111" s="29" t="s">
        <v>12</v>
      </c>
      <c r="I111" s="14" t="s">
        <v>69</v>
      </c>
    </row>
    <row r="112" spans="1:9" s="8" customFormat="1" ht="23.25" customHeight="1">
      <c r="A112" s="12"/>
      <c r="B112" s="28"/>
      <c r="C112" s="16"/>
      <c r="D112" s="16"/>
      <c r="E112" s="12"/>
      <c r="F112" s="26"/>
      <c r="G112" s="26"/>
      <c r="H112" s="29"/>
      <c r="I112" s="14" t="s">
        <v>70</v>
      </c>
    </row>
    <row r="113" spans="1:9" s="8" customFormat="1" ht="23.25" customHeight="1">
      <c r="A113" s="12"/>
      <c r="B113" s="28"/>
      <c r="C113" s="16"/>
      <c r="D113" s="16"/>
      <c r="E113" s="12"/>
      <c r="F113" s="22"/>
      <c r="G113" s="14"/>
      <c r="H113" s="29"/>
      <c r="I113" s="14"/>
    </row>
    <row r="114" spans="1:9" s="8" customFormat="1" ht="23.25" customHeight="1">
      <c r="A114" s="12"/>
      <c r="B114" s="28"/>
      <c r="C114" s="16"/>
      <c r="D114" s="16"/>
      <c r="E114" s="12"/>
      <c r="F114" s="22" t="s">
        <v>11</v>
      </c>
      <c r="G114" s="19" t="s">
        <v>11</v>
      </c>
      <c r="H114" s="29"/>
      <c r="I114" s="14"/>
    </row>
    <row r="115" spans="1:9" ht="22.5" customHeight="1">
      <c r="A115" s="9"/>
      <c r="B115" s="30"/>
      <c r="C115" s="17"/>
      <c r="D115" s="17"/>
      <c r="E115" s="10"/>
      <c r="F115" s="17">
        <f>D111</f>
        <v>35742.99</v>
      </c>
      <c r="G115" s="17">
        <f>F115</f>
        <v>35742.99</v>
      </c>
      <c r="H115" s="31"/>
      <c r="I115" s="10"/>
    </row>
    <row r="119" spans="1:9" ht="25.5" customHeight="1">
      <c r="A119" s="27" t="s">
        <v>73</v>
      </c>
      <c r="B119" s="27"/>
      <c r="C119" s="27"/>
      <c r="D119" s="27"/>
      <c r="E119" s="27"/>
      <c r="F119" s="27"/>
      <c r="G119" s="27"/>
      <c r="H119" s="27"/>
      <c r="I119" s="27"/>
    </row>
    <row r="120" spans="1:9" ht="66.75" customHeight="1">
      <c r="A120" s="4" t="s">
        <v>1</v>
      </c>
      <c r="B120" s="5" t="s">
        <v>2</v>
      </c>
      <c r="C120" s="6" t="s">
        <v>4</v>
      </c>
      <c r="D120" s="7" t="s">
        <v>3</v>
      </c>
      <c r="E120" s="4" t="s">
        <v>5</v>
      </c>
      <c r="F120" s="6" t="s">
        <v>6</v>
      </c>
      <c r="G120" s="6" t="s">
        <v>7</v>
      </c>
      <c r="H120" s="5" t="s">
        <v>8</v>
      </c>
      <c r="I120" s="4" t="s">
        <v>9</v>
      </c>
    </row>
    <row r="121" spans="1:9" ht="6" customHeight="1">
      <c r="A121" s="11"/>
      <c r="B121" s="13"/>
      <c r="C121" s="15"/>
      <c r="D121" s="18"/>
      <c r="E121" s="11"/>
      <c r="F121" s="15"/>
      <c r="G121" s="15"/>
      <c r="H121" s="13"/>
      <c r="I121" s="11"/>
    </row>
    <row r="122" spans="1:9" s="8" customFormat="1" ht="23.25" customHeight="1">
      <c r="A122" s="12">
        <v>17</v>
      </c>
      <c r="B122" s="28" t="s">
        <v>71</v>
      </c>
      <c r="C122" s="16">
        <v>7997.29</v>
      </c>
      <c r="D122" s="16">
        <v>7997.29</v>
      </c>
      <c r="E122" s="12" t="s">
        <v>10</v>
      </c>
      <c r="F122" s="26" t="s">
        <v>68</v>
      </c>
      <c r="G122" s="26" t="str">
        <f>F122</f>
        <v>สหกรณ์โคนมขอนแก่น  จำกัด</v>
      </c>
      <c r="H122" s="29" t="s">
        <v>12</v>
      </c>
      <c r="I122" s="14" t="s">
        <v>72</v>
      </c>
    </row>
    <row r="123" spans="1:9" s="8" customFormat="1" ht="23.25" customHeight="1">
      <c r="A123" s="12"/>
      <c r="B123" s="28"/>
      <c r="C123" s="16"/>
      <c r="D123" s="16"/>
      <c r="E123" s="12"/>
      <c r="F123" s="26"/>
      <c r="G123" s="26"/>
      <c r="H123" s="29"/>
      <c r="I123" s="14" t="s">
        <v>70</v>
      </c>
    </row>
    <row r="124" spans="1:9" s="8" customFormat="1" ht="23.25" customHeight="1">
      <c r="A124" s="12"/>
      <c r="B124" s="28"/>
      <c r="C124" s="16"/>
      <c r="D124" s="16"/>
      <c r="E124" s="12"/>
      <c r="F124" s="22"/>
      <c r="G124" s="14"/>
      <c r="H124" s="29"/>
      <c r="I124" s="14"/>
    </row>
    <row r="125" spans="1:9" s="8" customFormat="1" ht="23.25" customHeight="1">
      <c r="A125" s="12"/>
      <c r="B125" s="28"/>
      <c r="C125" s="16"/>
      <c r="D125" s="16"/>
      <c r="E125" s="12"/>
      <c r="F125" s="22" t="s">
        <v>11</v>
      </c>
      <c r="G125" s="19" t="s">
        <v>11</v>
      </c>
      <c r="H125" s="29"/>
      <c r="I125" s="14"/>
    </row>
    <row r="126" spans="1:9" ht="22.5" customHeight="1">
      <c r="A126" s="9"/>
      <c r="B126" s="30"/>
      <c r="C126" s="17"/>
      <c r="D126" s="17"/>
      <c r="E126" s="10"/>
      <c r="F126" s="17">
        <f>D122</f>
        <v>7997.29</v>
      </c>
      <c r="G126" s="17">
        <f>F126</f>
        <v>7997.29</v>
      </c>
      <c r="H126" s="31"/>
      <c r="I126" s="10"/>
    </row>
    <row r="128" spans="1:9">
      <c r="C128" s="25" t="s">
        <v>9</v>
      </c>
      <c r="D128" s="24" t="s">
        <v>4</v>
      </c>
      <c r="F128" s="24">
        <f>SUM(C5:C126)</f>
        <v>327296.92</v>
      </c>
      <c r="G128" s="24" t="s">
        <v>20</v>
      </c>
    </row>
    <row r="129" spans="4:7">
      <c r="D129" s="24" t="s">
        <v>17</v>
      </c>
      <c r="F129" s="24">
        <f>SUM(D5:D126)</f>
        <v>327296.92</v>
      </c>
      <c r="G129" s="24" t="s">
        <v>20</v>
      </c>
    </row>
    <row r="130" spans="4:7">
      <c r="D130" s="24" t="s">
        <v>18</v>
      </c>
      <c r="F130" s="24">
        <f>SUM(G5:G126)</f>
        <v>327296.92</v>
      </c>
      <c r="G130" s="24" t="s">
        <v>20</v>
      </c>
    </row>
    <row r="131" spans="4:7">
      <c r="D131" s="24" t="s">
        <v>19</v>
      </c>
      <c r="F131" s="24">
        <f>F128-F130</f>
        <v>0</v>
      </c>
      <c r="G131" s="24" t="s">
        <v>20</v>
      </c>
    </row>
  </sheetData>
  <mergeCells count="72">
    <mergeCell ref="B34:B37"/>
    <mergeCell ref="F34:F35"/>
    <mergeCell ref="G34:G35"/>
    <mergeCell ref="H34:H37"/>
    <mergeCell ref="H99:H103"/>
    <mergeCell ref="B88:B92"/>
    <mergeCell ref="F88:F89"/>
    <mergeCell ref="G88:G89"/>
    <mergeCell ref="H88:H92"/>
    <mergeCell ref="B60:B64"/>
    <mergeCell ref="F60:F61"/>
    <mergeCell ref="G60:G61"/>
    <mergeCell ref="H60:H64"/>
    <mergeCell ref="H39:H42"/>
    <mergeCell ref="B44:B47"/>
    <mergeCell ref="H44:H47"/>
    <mergeCell ref="A1:I1"/>
    <mergeCell ref="A2:I2"/>
    <mergeCell ref="A3:I3"/>
    <mergeCell ref="B12:B15"/>
    <mergeCell ref="H12:H15"/>
    <mergeCell ref="B6:B10"/>
    <mergeCell ref="F6:F7"/>
    <mergeCell ref="G6:G7"/>
    <mergeCell ref="H6:H10"/>
    <mergeCell ref="B17:B20"/>
    <mergeCell ref="B29:B32"/>
    <mergeCell ref="F29:F30"/>
    <mergeCell ref="G29:G30"/>
    <mergeCell ref="H17:H20"/>
    <mergeCell ref="H29:H32"/>
    <mergeCell ref="B53:B58"/>
    <mergeCell ref="F53:F54"/>
    <mergeCell ref="G53:G54"/>
    <mergeCell ref="H53:H58"/>
    <mergeCell ref="F39:F40"/>
    <mergeCell ref="G39:G40"/>
    <mergeCell ref="F44:F45"/>
    <mergeCell ref="G44:G45"/>
    <mergeCell ref="B39:B42"/>
    <mergeCell ref="H111:H115"/>
    <mergeCell ref="B66:B70"/>
    <mergeCell ref="F66:F67"/>
    <mergeCell ref="G66:G67"/>
    <mergeCell ref="H66:H70"/>
    <mergeCell ref="B76:B80"/>
    <mergeCell ref="F76:F77"/>
    <mergeCell ref="G76:G77"/>
    <mergeCell ref="H76:H80"/>
    <mergeCell ref="B82:B86"/>
    <mergeCell ref="F82:F83"/>
    <mergeCell ref="G82:G83"/>
    <mergeCell ref="H82:H86"/>
    <mergeCell ref="B99:B103"/>
    <mergeCell ref="F99:F100"/>
    <mergeCell ref="G99:G100"/>
    <mergeCell ref="B122:B126"/>
    <mergeCell ref="F122:F123"/>
    <mergeCell ref="G122:G123"/>
    <mergeCell ref="H122:H126"/>
    <mergeCell ref="A26:I26"/>
    <mergeCell ref="A50:I50"/>
    <mergeCell ref="A73:I73"/>
    <mergeCell ref="A96:I96"/>
    <mergeCell ref="A119:I119"/>
    <mergeCell ref="B105:B109"/>
    <mergeCell ref="F105:F106"/>
    <mergeCell ref="G105:G106"/>
    <mergeCell ref="H105:H109"/>
    <mergeCell ref="B111:B115"/>
    <mergeCell ref="F111:F112"/>
    <mergeCell ref="G111:G112"/>
  </mergeCells>
  <pageMargins left="0.63" right="0.2" top="0.68" bottom="0.51" header="0.28999999999999998" footer="0.2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2026-06-25T02:43:54Z</dcterms:modified>
</cp:coreProperties>
</file>