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3D8246B0-144E-46D0-8937-9BF6E33DE2D6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ต.ค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4" l="1"/>
  <c r="F87" i="4"/>
  <c r="G87" i="4" s="1"/>
  <c r="G84" i="4"/>
  <c r="F82" i="4"/>
  <c r="G82" i="4" s="1"/>
  <c r="G79" i="4"/>
  <c r="G38" i="4"/>
  <c r="G43" i="4"/>
  <c r="G28" i="4"/>
  <c r="G21" i="4"/>
  <c r="G11" i="4"/>
  <c r="F98" i="4"/>
  <c r="G61" i="4"/>
  <c r="G51" i="4"/>
  <c r="F14" i="4"/>
  <c r="G14" i="4" s="1"/>
  <c r="F93" i="4"/>
  <c r="G93" i="4" s="1"/>
  <c r="H89" i="4"/>
  <c r="G89" i="4"/>
  <c r="E89" i="4"/>
  <c r="F77" i="4"/>
  <c r="G77" i="4" s="1"/>
  <c r="H74" i="4"/>
  <c r="H84" i="4" s="1"/>
  <c r="G74" i="4"/>
  <c r="E74" i="4"/>
  <c r="E79" i="4" s="1"/>
  <c r="E84" i="4" s="1"/>
  <c r="F69" i="4"/>
  <c r="G69" i="4" s="1"/>
  <c r="G66" i="4"/>
  <c r="F64" i="4"/>
  <c r="G64" i="4" s="1"/>
  <c r="F59" i="4"/>
  <c r="G59" i="4" s="1"/>
  <c r="G56" i="4"/>
  <c r="F54" i="4"/>
  <c r="G54" i="4" s="1"/>
  <c r="F46" i="4"/>
  <c r="G46" i="4" s="1"/>
  <c r="F41" i="4"/>
  <c r="G41" i="4" s="1"/>
  <c r="F36" i="4"/>
  <c r="G36" i="4" s="1"/>
  <c r="F31" i="4"/>
  <c r="G31" i="4" s="1"/>
  <c r="F24" i="4"/>
  <c r="G24" i="4" s="1"/>
  <c r="F19" i="4"/>
  <c r="G19" i="4" s="1"/>
  <c r="G16" i="4"/>
  <c r="G6" i="4"/>
  <c r="H79" i="4" l="1"/>
  <c r="F99" i="4"/>
  <c r="F100" i="4" s="1"/>
</calcChain>
</file>

<file path=xl/sharedStrings.xml><?xml version="1.0" encoding="utf-8"?>
<sst xmlns="http://schemas.openxmlformats.org/spreadsheetml/2006/main" count="173" uniqueCount="68">
  <si>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</si>
  <si>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</si>
  <si>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</si>
  <si>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</si>
  <si>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</si>
  <si>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</si>
  <si>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</si>
  <si>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</si>
  <si>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</si>
  <si>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</si>
  <si>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</si>
  <si>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</si>
  <si>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</si>
  <si>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</si>
  <si>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</si>
  <si>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>บริษัท ก๊อปปี้ไลน์ โอเอ (สกลนคร) จำกัด</t>
  </si>
  <si>
    <t>ร้าน พี.โอเอ.เซอร์วิส</t>
  </si>
  <si>
    <t xml:space="preserve"> -  4  -</t>
  </si>
  <si>
    <t xml:space="preserve"> -  5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</si>
  <si>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</si>
  <si>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</si>
  <si>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</si>
  <si>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</si>
  <si>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นางสาวภาวรินทร์ จันทร์ไตรัต</t>
  </si>
  <si>
    <t>นายเทวรรณ์ ไชยศรี</t>
  </si>
  <si>
    <t>นางสาวลลิตา แสงศาลา</t>
  </si>
  <si>
    <t>จ้างเหมาบริการทั่วไป กองการศึกษาศาสนาและวัฒนธรรม ตั้งแต่เดือนตุลาคม 2567 - มีนาคม 2568 จำนวน 6 งวดงาน</t>
  </si>
  <si>
    <t>นางสาวกัญญาณัฐ พรหมคนซื่อ</t>
  </si>
  <si>
    <t>ใบสั่งจ้างเลขที่  1 / 2568</t>
  </si>
  <si>
    <t>ลงวันที่  1  ตุลาคม  2567</t>
  </si>
  <si>
    <t>จ้างเหมาบริการจัดเก็บขยะมูลฝอยในเขตพื้นที่ตำบลโคกสี ประจำเดือนตุลาคม 2567 - มีนาคม 2568 จำนวน 6เดือน</t>
  </si>
  <si>
    <t>นายวิกาล   หารมนตร</t>
  </si>
  <si>
    <t>ใบสั่งจ้างเลขที่  2 / 2568</t>
  </si>
  <si>
    <t>จ้างเหมาบริการพนักงานรักษาความปลอดภัย ประจำเดือนตุลาคม 2567</t>
  </si>
  <si>
    <t>นายศักดา    พรมสา</t>
  </si>
  <si>
    <t>ใบสั่งจ้างเลขที่  4 / 2568</t>
  </si>
  <si>
    <t>จ้างเหมาบริการทั่วไป(กองช่าง) ตั้งแต่เดือนตุลาคม 2567 - มีนาคม 2568 จำนวน 6 งวดงาน</t>
  </si>
  <si>
    <t>นายหวัง  พ่อโคตร</t>
  </si>
  <si>
    <t>ใบสั่งจ้างเลขที่  9 / 2568</t>
  </si>
  <si>
    <t xml:space="preserve">จ้างเหมาบริการบุคลากรปฏิบัติงานโครงการศูนย์การร่วมในการช่วยเหลือประชาชนขององค์กรปกครองส่วนท้องถิ่น ประจำเดือนตุลาคม - ธันวาคม 2567 </t>
  </si>
  <si>
    <t>นางสาวโชติกา จรรยากรณ์</t>
  </si>
  <si>
    <t>ใบสั่งจ้างเลขที่  5 / 2568</t>
  </si>
  <si>
    <t>นายพิทยา ลาดบาศรี</t>
  </si>
  <si>
    <t>ใบสั่งจ้างเลขที่  8 / 2568</t>
  </si>
  <si>
    <t xml:space="preserve">จ้างเหมาบริการทั่วไป (สำนักปลัด) ตั้งแต่เดือนตุลาคม 2567 - มีนาคม 2568 จำนวน 6 งวดงาน </t>
  </si>
  <si>
    <t>นางสาวชลดา พุธโก</t>
  </si>
  <si>
    <t>ใบสั่งจ้างเลขที่  6 / 2568</t>
  </si>
  <si>
    <t xml:space="preserve">เช่าเครื่องถ่ายเอกสาร(สำนักปลัด) ประจำเดือนตุลาคม 2567 - มีนาคม 2568 </t>
  </si>
  <si>
    <t>ใบสั่งจ้างเลขที่  3 / 2568</t>
  </si>
  <si>
    <t>ใบสั่งจ้างเลขที่  7 / 2568</t>
  </si>
  <si>
    <t>เช่าเครื่องถ่ายเอกสาร(กองคลัง) ประจำเดือนตุลาคม 2567- มีนาคม 2568</t>
  </si>
  <si>
    <t>ใบสั่งจ้างเลขที่  10 / 2568</t>
  </si>
  <si>
    <t>จ้างเหมาบริการเพื่อช่วยปฏิบัติงานเกี่ยวกับน้ำประปา อบต.โคกสี ตั้งแต่เดือนตุลาคม 2567 - มีนาคม 2568 จำนวน 6 งวดงาน</t>
  </si>
  <si>
    <t>ใบสั่งจ้างเลขที่  11 / 2568</t>
  </si>
  <si>
    <t>จ้างเหมาบริการบันทึกข้อมูล(กองคลัง) ตั้งแต่เดือนตุลาคม 2567 - มีนาคม 2568 จำนวน 6 งวดงาน</t>
  </si>
  <si>
    <t>ใบสั่งจ้างเลขที่  12 / 2568</t>
  </si>
  <si>
    <t>เช่าเครื่องถ่ายเอกสาร(กองการศึกษา ศาสนาและวัฒนธรรม) ประจำเดือนตุลาคม 2567 - มีนาคม 2568</t>
  </si>
  <si>
    <t>ใบสั่งจ้างเลขที่  13 / 2568</t>
  </si>
  <si>
    <t>เช่าพื้นที่เว็บไซต์ และค่าธรรมเนียมที่เกี่ยวข้อง</t>
  </si>
  <si>
    <t>ร้าน ที เอส คอมพิวเตอร์ โดย นางสาวสุนิตา เคนไชยวงค์</t>
  </si>
  <si>
    <t>ใบสั่งจ้างเลขที่  14 / 2568</t>
  </si>
  <si>
    <t>ซื้ออาหารเสริม(นม) โรงเรียน ประจำเดือนตุลาคม 2567</t>
  </si>
  <si>
    <t>สหกรณ์โคนมขอนแก่น จำกัด</t>
  </si>
  <si>
    <t>ใบสั่งซื้อเลขที่  1 / 2568</t>
  </si>
  <si>
    <t>ซื้ออาหารเสริม(นม) ศูนย์พัฒนาเด็กเล็กตำบลโคกสี ประจำเดือนตุลาคม 2567</t>
  </si>
  <si>
    <t>ใบสั่งซื้อเลขที่  2 / 2568</t>
  </si>
  <si>
    <t>สรุปผลการดำเนินการจัดซื้อจัดจ้างในรอบเดือนตุลาคม  2567</t>
  </si>
  <si>
    <t>ณ  วันที่  1  พฤศจิกายน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</si>
</sst>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4" fontId="1" fillId="0" borderId="4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top"/>
    </xf>
    <xf numFmtId="4" fontId="3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1E37-2F9C-4253-AF96-31E2C1921FCE}">
  <dimension ref="A1:I100"/>
  <sheetViews>
    <sheetView tabSelected="1" view="pageBreakPreview" zoomScale="112" zoomScaleNormal="110" zoomScaleSheetLayoutView="112" workbookViewId="0">
      <selection sqref="A1:I1"/>
    </sheetView>
  </sheetViews>
  <sheetFormatPr defaultColWidth="9" defaultRowHeight="18"/>
  <cols>
    <col min="1" max="1" width="4.44140625" style="2" customWidth="1"/>
    <col min="2" max="2" width="23.33203125" style="1" customWidth="1"/>
    <col min="3" max="3" width="15" style="3" customWidth="1"/>
    <col min="4" max="4" width="14.21875" style="3" customWidth="1"/>
    <col min="5" max="5" width="12.33203125" style="1" customWidth="1"/>
    <col min="6" max="6" width="19.33203125" style="3" customWidth="1"/>
    <col min="7" max="7" width="19.21875" style="3" customWidth="1"/>
    <col min="8" max="8" width="16.33203125" style="1" customWidth="1"/>
    <col min="9" max="9" width="20" style="1" customWidth="1"/>
    <col min="10" max="16384" width="9" style="1"/>
  </cols>
  <sheetData>
    <row r="1" spans="1:9">
      <c r="A1" s="39" t="s">
        <v>66</v>
      </c>
      <c r="B1" s="39"/>
      <c r="C1" s="39"/>
      <c r="D1" s="39"/>
      <c r="E1" s="39"/>
      <c r="F1" s="39"/>
      <c r="G1" s="39"/>
      <c r="H1" s="39"/>
      <c r="I1" s="39"/>
    </row>
    <row r="2" spans="1:9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9">
      <c r="A3" s="40" t="s">
        <v>67</v>
      </c>
      <c r="B3" s="40"/>
      <c r="C3" s="40"/>
      <c r="D3" s="40"/>
      <c r="E3" s="40"/>
      <c r="F3" s="40"/>
      <c r="G3" s="40"/>
      <c r="H3" s="40"/>
      <c r="I3" s="40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35" t="s">
        <v>26</v>
      </c>
      <c r="C6" s="16">
        <v>48000</v>
      </c>
      <c r="D6" s="16">
        <v>48000</v>
      </c>
      <c r="E6" s="12" t="s">
        <v>10</v>
      </c>
      <c r="F6" s="41" t="s">
        <v>27</v>
      </c>
      <c r="G6" s="41" t="str">
        <f>F6</f>
        <v>นางสาวกัญญาณัฐ พรหมคนซื่อ</v>
      </c>
      <c r="H6" s="36" t="s">
        <v>12</v>
      </c>
      <c r="I6" s="14" t="s">
        <v>28</v>
      </c>
    </row>
    <row r="7" spans="1:9" s="8" customFormat="1" ht="23.25" customHeight="1">
      <c r="A7" s="12"/>
      <c r="B7" s="35"/>
      <c r="C7" s="16"/>
      <c r="D7" s="16"/>
      <c r="E7" s="12"/>
      <c r="F7" s="41"/>
      <c r="G7" s="41"/>
      <c r="H7" s="36"/>
      <c r="I7" s="14" t="s">
        <v>29</v>
      </c>
    </row>
    <row r="8" spans="1:9" s="8" customFormat="1" ht="23.25" customHeight="1">
      <c r="A8" s="12"/>
      <c r="B8" s="35"/>
      <c r="C8" s="16"/>
      <c r="D8" s="16"/>
      <c r="E8" s="12"/>
      <c r="F8" s="22" t="s">
        <v>11</v>
      </c>
      <c r="G8" s="19" t="s">
        <v>11</v>
      </c>
      <c r="H8" s="36"/>
      <c r="I8" s="14"/>
    </row>
    <row r="9" spans="1:9" ht="22.5" customHeight="1">
      <c r="A9" s="9"/>
      <c r="B9" s="37"/>
      <c r="C9" s="17"/>
      <c r="D9" s="17"/>
      <c r="E9" s="10"/>
      <c r="F9" s="17">
        <v>48000</v>
      </c>
      <c r="G9" s="17">
        <v>48000</v>
      </c>
      <c r="H9" s="38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35" t="s">
        <v>30</v>
      </c>
      <c r="C11" s="16">
        <v>51000</v>
      </c>
      <c r="D11" s="16">
        <v>51000</v>
      </c>
      <c r="E11" s="12" t="s">
        <v>10</v>
      </c>
      <c r="F11" s="21" t="s">
        <v>31</v>
      </c>
      <c r="G11" s="21" t="str">
        <f>F11</f>
        <v>นายวิกาล   หารมนตร</v>
      </c>
      <c r="H11" s="36" t="s">
        <v>12</v>
      </c>
      <c r="I11" s="14" t="s">
        <v>32</v>
      </c>
    </row>
    <row r="12" spans="1:9" s="8" customFormat="1" ht="23.25" customHeight="1">
      <c r="A12" s="12"/>
      <c r="B12" s="35"/>
      <c r="C12" s="16"/>
      <c r="D12" s="16"/>
      <c r="E12" s="12"/>
      <c r="F12" s="21"/>
      <c r="G12" s="21"/>
      <c r="H12" s="36"/>
      <c r="I12" s="14" t="s">
        <v>29</v>
      </c>
    </row>
    <row r="13" spans="1:9" s="8" customFormat="1" ht="23.25" customHeight="1">
      <c r="A13" s="12"/>
      <c r="B13" s="35"/>
      <c r="C13" s="16"/>
      <c r="D13" s="16"/>
      <c r="E13" s="12"/>
      <c r="F13" s="22" t="s">
        <v>11</v>
      </c>
      <c r="G13" s="19" t="s">
        <v>11</v>
      </c>
      <c r="H13" s="36"/>
      <c r="I13" s="14"/>
    </row>
    <row r="14" spans="1:9" ht="22.5" customHeight="1">
      <c r="A14" s="9"/>
      <c r="B14" s="37"/>
      <c r="C14" s="17"/>
      <c r="D14" s="17"/>
      <c r="E14" s="10"/>
      <c r="F14" s="17">
        <f>D11</f>
        <v>51000</v>
      </c>
      <c r="G14" s="17">
        <f>F14</f>
        <v>51000</v>
      </c>
      <c r="H14" s="38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35" t="s">
        <v>47</v>
      </c>
      <c r="C16" s="16">
        <v>18000</v>
      </c>
      <c r="D16" s="16">
        <v>18000</v>
      </c>
      <c r="E16" s="12" t="s">
        <v>10</v>
      </c>
      <c r="F16" s="21" t="s">
        <v>16</v>
      </c>
      <c r="G16" s="25" t="str">
        <f>F16</f>
        <v>ร้าน พี.โอเอ.เซอร์วิส</v>
      </c>
      <c r="H16" s="36" t="s">
        <v>12</v>
      </c>
      <c r="I16" s="14" t="s">
        <v>48</v>
      </c>
    </row>
    <row r="17" spans="1:9" s="8" customFormat="1" ht="23.25" customHeight="1">
      <c r="A17" s="12"/>
      <c r="B17" s="35"/>
      <c r="C17" s="16"/>
      <c r="D17" s="16"/>
      <c r="E17" s="12"/>
      <c r="F17" s="22"/>
      <c r="G17" s="20"/>
      <c r="H17" s="36"/>
      <c r="I17" s="14" t="s">
        <v>29</v>
      </c>
    </row>
    <row r="18" spans="1:9" s="8" customFormat="1" ht="23.25" customHeight="1">
      <c r="A18" s="12"/>
      <c r="B18" s="35"/>
      <c r="C18" s="16"/>
      <c r="D18" s="16"/>
      <c r="E18" s="12"/>
      <c r="F18" s="22" t="s">
        <v>11</v>
      </c>
      <c r="G18" s="19" t="s">
        <v>11</v>
      </c>
      <c r="H18" s="36"/>
      <c r="I18" s="14"/>
    </row>
    <row r="19" spans="1:9" ht="22.5" customHeight="1">
      <c r="A19" s="9"/>
      <c r="B19" s="10"/>
      <c r="C19" s="17"/>
      <c r="D19" s="17"/>
      <c r="E19" s="10"/>
      <c r="F19" s="17">
        <f>D16</f>
        <v>18000</v>
      </c>
      <c r="G19" s="17">
        <f>F19</f>
        <v>18000</v>
      </c>
      <c r="H19" s="38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35" t="s">
        <v>33</v>
      </c>
      <c r="C21" s="16">
        <v>5800</v>
      </c>
      <c r="D21" s="16">
        <v>5800</v>
      </c>
      <c r="E21" s="12" t="s">
        <v>10</v>
      </c>
      <c r="F21" s="21" t="s">
        <v>34</v>
      </c>
      <c r="G21" s="25" t="str">
        <f>F21</f>
        <v>นายศักดา    พรมสา</v>
      </c>
      <c r="H21" s="36" t="s">
        <v>12</v>
      </c>
      <c r="I21" s="14" t="s">
        <v>35</v>
      </c>
    </row>
    <row r="22" spans="1:9" s="8" customFormat="1" ht="23.25" customHeight="1">
      <c r="A22" s="12"/>
      <c r="B22" s="35"/>
      <c r="C22" s="16"/>
      <c r="D22" s="16"/>
      <c r="E22" s="12"/>
      <c r="F22" s="22"/>
      <c r="G22" s="20"/>
      <c r="H22" s="36"/>
      <c r="I22" s="14" t="s">
        <v>29</v>
      </c>
    </row>
    <row r="23" spans="1:9" s="8" customFormat="1" ht="23.25" customHeight="1">
      <c r="A23" s="12"/>
      <c r="B23" s="35"/>
      <c r="C23" s="16"/>
      <c r="D23" s="16"/>
      <c r="E23" s="12"/>
      <c r="F23" s="22" t="s">
        <v>11</v>
      </c>
      <c r="G23" s="19" t="s">
        <v>11</v>
      </c>
      <c r="H23" s="36"/>
      <c r="I23" s="14"/>
    </row>
    <row r="24" spans="1:9" ht="22.5" customHeight="1">
      <c r="A24" s="9"/>
      <c r="B24" s="10"/>
      <c r="C24" s="17"/>
      <c r="D24" s="17"/>
      <c r="E24" s="10"/>
      <c r="F24" s="17">
        <f>D21</f>
        <v>5800</v>
      </c>
      <c r="G24" s="17">
        <f>F24</f>
        <v>5800</v>
      </c>
      <c r="H24" s="38"/>
      <c r="I24" s="10"/>
    </row>
    <row r="25" spans="1:9" ht="25.5" customHeight="1">
      <c r="A25" s="34" t="s">
        <v>13</v>
      </c>
      <c r="B25" s="34"/>
      <c r="C25" s="34"/>
      <c r="D25" s="34"/>
      <c r="E25" s="34"/>
      <c r="F25" s="34"/>
      <c r="G25" s="34"/>
      <c r="H25" s="34"/>
      <c r="I25" s="34"/>
    </row>
    <row r="26" spans="1:9" ht="72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35" t="s">
        <v>39</v>
      </c>
      <c r="C28" s="16">
        <v>27000</v>
      </c>
      <c r="D28" s="16">
        <v>27000</v>
      </c>
      <c r="E28" s="12" t="s">
        <v>10</v>
      </c>
      <c r="F28" s="31" t="s">
        <v>40</v>
      </c>
      <c r="G28" s="32" t="str">
        <f>F28</f>
        <v>นางสาวโชติกา จรรยากรณ์</v>
      </c>
      <c r="H28" s="36" t="s">
        <v>12</v>
      </c>
      <c r="I28" s="14" t="s">
        <v>41</v>
      </c>
    </row>
    <row r="29" spans="1:9" s="8" customFormat="1" ht="23.25" customHeight="1">
      <c r="A29" s="12"/>
      <c r="B29" s="35"/>
      <c r="C29" s="16"/>
      <c r="D29" s="16"/>
      <c r="E29" s="12"/>
      <c r="F29" s="22"/>
      <c r="G29" s="20"/>
      <c r="H29" s="36"/>
      <c r="I29" s="14" t="s">
        <v>29</v>
      </c>
    </row>
    <row r="30" spans="1:9" s="8" customFormat="1" ht="23.25" customHeight="1">
      <c r="A30" s="12"/>
      <c r="B30" s="35"/>
      <c r="C30" s="16"/>
      <c r="D30" s="16"/>
      <c r="E30" s="12"/>
      <c r="F30" s="22" t="s">
        <v>11</v>
      </c>
      <c r="G30" s="19" t="s">
        <v>11</v>
      </c>
      <c r="H30" s="36"/>
      <c r="I30" s="14"/>
    </row>
    <row r="31" spans="1:9" ht="22.5" customHeight="1">
      <c r="A31" s="9"/>
      <c r="B31" s="37"/>
      <c r="C31" s="17"/>
      <c r="D31" s="17"/>
      <c r="E31" s="10"/>
      <c r="F31" s="17">
        <f>D28</f>
        <v>27000</v>
      </c>
      <c r="G31" s="17">
        <f>F31</f>
        <v>27000</v>
      </c>
      <c r="H31" s="38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35" t="s">
        <v>44</v>
      </c>
      <c r="C33" s="16">
        <v>48000</v>
      </c>
      <c r="D33" s="16">
        <v>48000</v>
      </c>
      <c r="E33" s="12" t="s">
        <v>10</v>
      </c>
      <c r="F33" s="21" t="s">
        <v>45</v>
      </c>
      <c r="G33" s="25" t="s">
        <v>45</v>
      </c>
      <c r="H33" s="36" t="s">
        <v>12</v>
      </c>
      <c r="I33" s="14" t="s">
        <v>46</v>
      </c>
    </row>
    <row r="34" spans="1:9" s="8" customFormat="1" ht="23.25" customHeight="1">
      <c r="A34" s="12"/>
      <c r="B34" s="35"/>
      <c r="C34" s="16"/>
      <c r="D34" s="16"/>
      <c r="E34" s="12"/>
      <c r="F34" s="22"/>
      <c r="G34" s="20"/>
      <c r="H34" s="36"/>
      <c r="I34" s="14" t="s">
        <v>29</v>
      </c>
    </row>
    <row r="35" spans="1:9" s="8" customFormat="1" ht="23.25" customHeight="1">
      <c r="A35" s="12"/>
      <c r="B35" s="35"/>
      <c r="C35" s="16"/>
      <c r="D35" s="16"/>
      <c r="E35" s="12"/>
      <c r="F35" s="22" t="s">
        <v>11</v>
      </c>
      <c r="G35" s="19" t="s">
        <v>11</v>
      </c>
      <c r="H35" s="36"/>
      <c r="I35" s="14"/>
    </row>
    <row r="36" spans="1:9" ht="22.5" customHeight="1">
      <c r="A36" s="9"/>
      <c r="B36" s="37"/>
      <c r="C36" s="17"/>
      <c r="D36" s="17"/>
      <c r="E36" s="10"/>
      <c r="F36" s="17">
        <f>D33</f>
        <v>48000</v>
      </c>
      <c r="G36" s="17">
        <f>F36</f>
        <v>48000</v>
      </c>
      <c r="H36" s="38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35" t="s">
        <v>36</v>
      </c>
      <c r="C38" s="16">
        <v>54000</v>
      </c>
      <c r="D38" s="16">
        <v>54000</v>
      </c>
      <c r="E38" s="12" t="s">
        <v>10</v>
      </c>
      <c r="F38" s="21" t="s">
        <v>24</v>
      </c>
      <c r="G38" s="25" t="str">
        <f>F38</f>
        <v>นายเทวรรณ์ ไชยศรี</v>
      </c>
      <c r="H38" s="36" t="s">
        <v>12</v>
      </c>
      <c r="I38" s="14" t="s">
        <v>49</v>
      </c>
    </row>
    <row r="39" spans="1:9" s="8" customFormat="1" ht="23.25" customHeight="1">
      <c r="A39" s="12"/>
      <c r="B39" s="35"/>
      <c r="C39" s="16"/>
      <c r="D39" s="16"/>
      <c r="E39" s="12"/>
      <c r="F39" s="22"/>
      <c r="G39" s="20"/>
      <c r="H39" s="36"/>
      <c r="I39" s="14" t="s">
        <v>29</v>
      </c>
    </row>
    <row r="40" spans="1:9" s="8" customFormat="1" ht="23.25" customHeight="1">
      <c r="A40" s="12"/>
      <c r="B40" s="35"/>
      <c r="C40" s="16"/>
      <c r="D40" s="16"/>
      <c r="E40" s="12"/>
      <c r="F40" s="22" t="s">
        <v>11</v>
      </c>
      <c r="G40" s="19" t="s">
        <v>11</v>
      </c>
      <c r="H40" s="36"/>
      <c r="I40" s="14"/>
    </row>
    <row r="41" spans="1:9" ht="22.5" customHeight="1">
      <c r="A41" s="9"/>
      <c r="B41" s="37"/>
      <c r="C41" s="17"/>
      <c r="D41" s="17"/>
      <c r="E41" s="10"/>
      <c r="F41" s="17">
        <f>D38</f>
        <v>54000</v>
      </c>
      <c r="G41" s="17">
        <f>F41</f>
        <v>54000</v>
      </c>
      <c r="H41" s="38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35" t="s">
        <v>36</v>
      </c>
      <c r="C43" s="16">
        <v>48000</v>
      </c>
      <c r="D43" s="16">
        <v>48000</v>
      </c>
      <c r="E43" s="12" t="s">
        <v>10</v>
      </c>
      <c r="F43" s="33" t="s">
        <v>42</v>
      </c>
      <c r="G43" s="33" t="str">
        <f>F43</f>
        <v>นายพิทยา ลาดบาศรี</v>
      </c>
      <c r="H43" s="36" t="s">
        <v>12</v>
      </c>
      <c r="I43" s="14" t="s">
        <v>43</v>
      </c>
    </row>
    <row r="44" spans="1:9" s="8" customFormat="1" ht="23.25" customHeight="1">
      <c r="A44" s="12"/>
      <c r="B44" s="35"/>
      <c r="C44" s="16"/>
      <c r="D44" s="16"/>
      <c r="E44" s="12"/>
      <c r="F44" s="33"/>
      <c r="G44" s="33"/>
      <c r="H44" s="36"/>
      <c r="I44" s="14" t="s">
        <v>29</v>
      </c>
    </row>
    <row r="45" spans="1:9" s="8" customFormat="1" ht="23.25" customHeight="1">
      <c r="A45" s="12"/>
      <c r="B45" s="35"/>
      <c r="C45" s="16"/>
      <c r="D45" s="16"/>
      <c r="E45" s="12"/>
      <c r="F45" s="22" t="s">
        <v>11</v>
      </c>
      <c r="G45" s="19" t="s">
        <v>11</v>
      </c>
      <c r="H45" s="36"/>
      <c r="I45" s="14"/>
    </row>
    <row r="46" spans="1:9" ht="22.5" customHeight="1">
      <c r="A46" s="9"/>
      <c r="B46" s="26"/>
      <c r="C46" s="17"/>
      <c r="D46" s="17"/>
      <c r="E46" s="10"/>
      <c r="F46" s="17">
        <f>D43</f>
        <v>48000</v>
      </c>
      <c r="G46" s="17">
        <f>F46</f>
        <v>48000</v>
      </c>
      <c r="H46" s="38"/>
      <c r="I46" s="10"/>
    </row>
    <row r="47" spans="1:9" ht="22.5" customHeight="1">
      <c r="A47" s="23"/>
      <c r="B47" s="27"/>
      <c r="H47" s="24"/>
    </row>
    <row r="48" spans="1:9" ht="25.5" customHeight="1">
      <c r="A48" s="34" t="s">
        <v>14</v>
      </c>
      <c r="B48" s="34"/>
      <c r="C48" s="34"/>
      <c r="D48" s="34"/>
      <c r="E48" s="34"/>
      <c r="F48" s="34"/>
      <c r="G48" s="34"/>
      <c r="H48" s="34"/>
      <c r="I48" s="34"/>
    </row>
    <row r="49" spans="1:9" ht="72.75" customHeight="1">
      <c r="A49" s="4" t="s">
        <v>1</v>
      </c>
      <c r="B49" s="5" t="s">
        <v>2</v>
      </c>
      <c r="C49" s="6" t="s">
        <v>4</v>
      </c>
      <c r="D49" s="7" t="s">
        <v>3</v>
      </c>
      <c r="E49" s="4" t="s">
        <v>5</v>
      </c>
      <c r="F49" s="6" t="s">
        <v>6</v>
      </c>
      <c r="G49" s="6" t="s">
        <v>7</v>
      </c>
      <c r="H49" s="5" t="s">
        <v>8</v>
      </c>
      <c r="I49" s="4" t="s">
        <v>9</v>
      </c>
    </row>
    <row r="50" spans="1:9" ht="6" customHeight="1">
      <c r="A50" s="11"/>
      <c r="B50" s="13"/>
      <c r="C50" s="15"/>
      <c r="D50" s="18"/>
      <c r="E50" s="11"/>
      <c r="F50" s="15"/>
      <c r="G50" s="15"/>
      <c r="H50" s="13"/>
      <c r="I50" s="11"/>
    </row>
    <row r="51" spans="1:9" s="8" customFormat="1" ht="23.25" customHeight="1">
      <c r="A51" s="12">
        <v>9</v>
      </c>
      <c r="B51" s="35" t="s">
        <v>36</v>
      </c>
      <c r="C51" s="16">
        <v>48000</v>
      </c>
      <c r="D51" s="16">
        <v>48000</v>
      </c>
      <c r="E51" s="12" t="s">
        <v>10</v>
      </c>
      <c r="F51" s="33" t="s">
        <v>37</v>
      </c>
      <c r="G51" s="33" t="str">
        <f>F51</f>
        <v>นายหวัง  พ่อโคตร</v>
      </c>
      <c r="H51" s="36" t="s">
        <v>12</v>
      </c>
      <c r="I51" s="14" t="s">
        <v>38</v>
      </c>
    </row>
    <row r="52" spans="1:9" s="8" customFormat="1" ht="23.25" customHeight="1">
      <c r="A52" s="12"/>
      <c r="B52" s="35"/>
      <c r="C52" s="16"/>
      <c r="D52" s="16"/>
      <c r="E52" s="12"/>
      <c r="F52" s="33"/>
      <c r="G52" s="33"/>
      <c r="H52" s="36"/>
      <c r="I52" s="14" t="s">
        <v>29</v>
      </c>
    </row>
    <row r="53" spans="1:9" s="8" customFormat="1" ht="23.25" customHeight="1">
      <c r="A53" s="12"/>
      <c r="B53" s="35"/>
      <c r="C53" s="16"/>
      <c r="D53" s="16"/>
      <c r="E53" s="12"/>
      <c r="F53" s="22" t="s">
        <v>11</v>
      </c>
      <c r="G53" s="19" t="s">
        <v>11</v>
      </c>
      <c r="H53" s="36"/>
      <c r="I53" s="14"/>
    </row>
    <row r="54" spans="1:9" ht="22.5" customHeight="1">
      <c r="A54" s="9"/>
      <c r="B54" s="37"/>
      <c r="C54" s="17"/>
      <c r="D54" s="17"/>
      <c r="E54" s="10"/>
      <c r="F54" s="17">
        <f>D51</f>
        <v>48000</v>
      </c>
      <c r="G54" s="17">
        <f>F54</f>
        <v>48000</v>
      </c>
      <c r="H54" s="38"/>
      <c r="I54" s="10"/>
    </row>
    <row r="55" spans="1:9" ht="6" customHeight="1">
      <c r="A55" s="11"/>
      <c r="B55" s="13"/>
      <c r="C55" s="15"/>
      <c r="D55" s="18"/>
      <c r="E55" s="11"/>
      <c r="F55" s="15"/>
      <c r="G55" s="15"/>
      <c r="H55" s="13"/>
      <c r="I55" s="11"/>
    </row>
    <row r="56" spans="1:9" s="8" customFormat="1" ht="23.25" customHeight="1">
      <c r="A56" s="12">
        <v>10</v>
      </c>
      <c r="B56" s="35" t="s">
        <v>50</v>
      </c>
      <c r="C56" s="16">
        <v>18000</v>
      </c>
      <c r="D56" s="16">
        <v>18000</v>
      </c>
      <c r="E56" s="12" t="s">
        <v>10</v>
      </c>
      <c r="F56" s="33" t="s">
        <v>16</v>
      </c>
      <c r="G56" s="33" t="str">
        <f>F56</f>
        <v>ร้าน พี.โอเอ.เซอร์วิส</v>
      </c>
      <c r="H56" s="36" t="s">
        <v>12</v>
      </c>
      <c r="I56" s="14" t="s">
        <v>51</v>
      </c>
    </row>
    <row r="57" spans="1:9" s="8" customFormat="1" ht="23.25" customHeight="1">
      <c r="A57" s="12"/>
      <c r="B57" s="35"/>
      <c r="C57" s="16"/>
      <c r="D57" s="16"/>
      <c r="E57" s="12"/>
      <c r="F57" s="33"/>
      <c r="G57" s="33"/>
      <c r="H57" s="36"/>
      <c r="I57" s="14" t="s">
        <v>29</v>
      </c>
    </row>
    <row r="58" spans="1:9" s="8" customFormat="1" ht="23.25" customHeight="1">
      <c r="A58" s="12"/>
      <c r="B58" s="35"/>
      <c r="C58" s="16"/>
      <c r="D58" s="16"/>
      <c r="E58" s="12"/>
      <c r="F58" s="22" t="s">
        <v>11</v>
      </c>
      <c r="G58" s="19" t="s">
        <v>11</v>
      </c>
      <c r="H58" s="36"/>
      <c r="I58" s="14"/>
    </row>
    <row r="59" spans="1:9" ht="22.5" customHeight="1">
      <c r="A59" s="9"/>
      <c r="B59" s="37"/>
      <c r="C59" s="17"/>
      <c r="D59" s="17"/>
      <c r="E59" s="10"/>
      <c r="F59" s="17">
        <f>D56</f>
        <v>18000</v>
      </c>
      <c r="G59" s="17">
        <f>F59</f>
        <v>18000</v>
      </c>
      <c r="H59" s="38"/>
      <c r="I59" s="10"/>
    </row>
    <row r="60" spans="1:9" ht="6" customHeight="1">
      <c r="A60" s="11"/>
      <c r="B60" s="13"/>
      <c r="C60" s="15"/>
      <c r="D60" s="18"/>
      <c r="E60" s="11"/>
      <c r="F60" s="15"/>
      <c r="G60" s="15"/>
      <c r="H60" s="13"/>
      <c r="I60" s="11"/>
    </row>
    <row r="61" spans="1:9" s="8" customFormat="1" ht="23.25" customHeight="1">
      <c r="A61" s="12">
        <v>11</v>
      </c>
      <c r="B61" s="35" t="s">
        <v>52</v>
      </c>
      <c r="C61" s="16">
        <v>54000</v>
      </c>
      <c r="D61" s="16">
        <v>54000</v>
      </c>
      <c r="E61" s="12" t="s">
        <v>10</v>
      </c>
      <c r="F61" s="33" t="s">
        <v>25</v>
      </c>
      <c r="G61" s="33" t="str">
        <f>F61</f>
        <v>นางสาวลลิตา แสงศาลา</v>
      </c>
      <c r="H61" s="36" t="s">
        <v>12</v>
      </c>
      <c r="I61" s="14" t="s">
        <v>53</v>
      </c>
    </row>
    <row r="62" spans="1:9" s="8" customFormat="1" ht="23.25" customHeight="1">
      <c r="A62" s="12"/>
      <c r="B62" s="35"/>
      <c r="C62" s="16"/>
      <c r="D62" s="16"/>
      <c r="E62" s="12"/>
      <c r="F62" s="33"/>
      <c r="G62" s="33"/>
      <c r="H62" s="36"/>
      <c r="I62" s="14" t="s">
        <v>29</v>
      </c>
    </row>
    <row r="63" spans="1:9" s="8" customFormat="1" ht="23.25" customHeight="1">
      <c r="A63" s="12"/>
      <c r="B63" s="35"/>
      <c r="C63" s="16"/>
      <c r="D63" s="16"/>
      <c r="E63" s="12"/>
      <c r="F63" s="22" t="s">
        <v>11</v>
      </c>
      <c r="G63" s="19" t="s">
        <v>11</v>
      </c>
      <c r="H63" s="36"/>
      <c r="I63" s="14"/>
    </row>
    <row r="64" spans="1:9" ht="22.5" customHeight="1">
      <c r="A64" s="9"/>
      <c r="B64" s="37"/>
      <c r="C64" s="17"/>
      <c r="D64" s="17"/>
      <c r="E64" s="10"/>
      <c r="F64" s="17">
        <f>D61</f>
        <v>54000</v>
      </c>
      <c r="G64" s="17">
        <f>F64</f>
        <v>54000</v>
      </c>
      <c r="H64" s="38"/>
      <c r="I64" s="10"/>
    </row>
    <row r="65" spans="1:9" ht="6" customHeight="1">
      <c r="A65" s="11"/>
      <c r="B65" s="13"/>
      <c r="C65" s="15"/>
      <c r="D65" s="18"/>
      <c r="E65" s="11"/>
      <c r="F65" s="15"/>
      <c r="G65" s="15"/>
      <c r="H65" s="13"/>
      <c r="I65" s="11"/>
    </row>
    <row r="66" spans="1:9" s="8" customFormat="1" ht="23.25" customHeight="1">
      <c r="A66" s="12">
        <v>12</v>
      </c>
      <c r="B66" s="35" t="s">
        <v>54</v>
      </c>
      <c r="C66" s="16">
        <v>48000</v>
      </c>
      <c r="D66" s="16">
        <v>48000</v>
      </c>
      <c r="E66" s="12" t="s">
        <v>10</v>
      </c>
      <c r="F66" s="41" t="s">
        <v>23</v>
      </c>
      <c r="G66" s="41" t="str">
        <f>F66</f>
        <v>นางสาวภาวรินทร์ จันทร์ไตรัต</v>
      </c>
      <c r="H66" s="36" t="s">
        <v>12</v>
      </c>
      <c r="I66" s="14" t="s">
        <v>55</v>
      </c>
    </row>
    <row r="67" spans="1:9" s="8" customFormat="1" ht="23.25" customHeight="1">
      <c r="A67" s="12"/>
      <c r="B67" s="35"/>
      <c r="C67" s="16"/>
      <c r="D67" s="16"/>
      <c r="E67" s="12"/>
      <c r="F67" s="41"/>
      <c r="G67" s="41"/>
      <c r="H67" s="36"/>
      <c r="I67" s="14" t="s">
        <v>29</v>
      </c>
    </row>
    <row r="68" spans="1:9" s="8" customFormat="1" ht="23.25" customHeight="1">
      <c r="A68" s="12"/>
      <c r="B68" s="35"/>
      <c r="C68" s="16"/>
      <c r="D68" s="16"/>
      <c r="E68" s="12"/>
      <c r="F68" s="22" t="s">
        <v>11</v>
      </c>
      <c r="G68" s="19" t="s">
        <v>11</v>
      </c>
      <c r="H68" s="36"/>
      <c r="I68" s="14"/>
    </row>
    <row r="69" spans="1:9" ht="22.5" customHeight="1">
      <c r="A69" s="9"/>
      <c r="B69" s="37"/>
      <c r="C69" s="17"/>
      <c r="D69" s="17"/>
      <c r="E69" s="10"/>
      <c r="F69" s="17">
        <f>D66</f>
        <v>48000</v>
      </c>
      <c r="G69" s="17">
        <f>F69</f>
        <v>48000</v>
      </c>
      <c r="H69" s="38"/>
      <c r="I69" s="10"/>
    </row>
    <row r="70" spans="1:9" ht="22.5" customHeight="1">
      <c r="A70" s="23"/>
      <c r="B70" s="27"/>
      <c r="H70" s="24"/>
    </row>
    <row r="71" spans="1:9" ht="25.5" customHeight="1">
      <c r="A71" s="34" t="s">
        <v>17</v>
      </c>
      <c r="B71" s="34"/>
      <c r="C71" s="34"/>
      <c r="D71" s="34"/>
      <c r="E71" s="34"/>
      <c r="F71" s="34"/>
      <c r="G71" s="34"/>
      <c r="H71" s="34"/>
      <c r="I71" s="34"/>
    </row>
    <row r="72" spans="1:9" ht="72.75" customHeight="1">
      <c r="A72" s="4" t="s">
        <v>1</v>
      </c>
      <c r="B72" s="5" t="s">
        <v>2</v>
      </c>
      <c r="C72" s="6" t="s">
        <v>4</v>
      </c>
      <c r="D72" s="7" t="s">
        <v>3</v>
      </c>
      <c r="E72" s="4" t="s">
        <v>5</v>
      </c>
      <c r="F72" s="6" t="s">
        <v>6</v>
      </c>
      <c r="G72" s="6" t="s">
        <v>7</v>
      </c>
      <c r="H72" s="5" t="s">
        <v>8</v>
      </c>
      <c r="I72" s="4" t="s">
        <v>9</v>
      </c>
    </row>
    <row r="73" spans="1:9" ht="6" customHeight="1">
      <c r="A73" s="11"/>
      <c r="B73" s="13"/>
      <c r="C73" s="15"/>
      <c r="D73" s="18"/>
      <c r="E73" s="11"/>
      <c r="F73" s="15"/>
      <c r="G73" s="15"/>
      <c r="H73" s="13"/>
      <c r="I73" s="11"/>
    </row>
    <row r="74" spans="1:9" s="8" customFormat="1" ht="23.25" customHeight="1">
      <c r="A74" s="12">
        <v>13</v>
      </c>
      <c r="B74" s="35" t="s">
        <v>56</v>
      </c>
      <c r="C74" s="16">
        <v>18000</v>
      </c>
      <c r="D74" s="16">
        <v>18000</v>
      </c>
      <c r="E74" s="12" t="str">
        <f>E61</f>
        <v>เฉพาะเจาะจง</v>
      </c>
      <c r="F74" s="33" t="s">
        <v>15</v>
      </c>
      <c r="G74" s="33" t="str">
        <f>F74</f>
        <v>บริษัท ก๊อปปี้ไลน์ โอเอ (สกลนคร) จำกัด</v>
      </c>
      <c r="H74" s="36" t="str">
        <f>H61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74" s="14" t="s">
        <v>57</v>
      </c>
    </row>
    <row r="75" spans="1:9" s="8" customFormat="1" ht="23.25" customHeight="1">
      <c r="A75" s="12"/>
      <c r="B75" s="35"/>
      <c r="C75" s="16"/>
      <c r="D75" s="16"/>
      <c r="E75" s="12"/>
      <c r="F75" s="33"/>
      <c r="G75" s="33"/>
      <c r="H75" s="36"/>
      <c r="I75" s="14" t="s">
        <v>29</v>
      </c>
    </row>
    <row r="76" spans="1:9" s="8" customFormat="1" ht="23.25" customHeight="1">
      <c r="A76" s="12"/>
      <c r="B76" s="35"/>
      <c r="C76" s="16"/>
      <c r="D76" s="16"/>
      <c r="E76" s="12"/>
      <c r="F76" s="22" t="s">
        <v>11</v>
      </c>
      <c r="G76" s="19" t="s">
        <v>11</v>
      </c>
      <c r="H76" s="36"/>
      <c r="I76" s="14"/>
    </row>
    <row r="77" spans="1:9" ht="22.5" customHeight="1">
      <c r="A77" s="9"/>
      <c r="B77" s="37"/>
      <c r="C77" s="17"/>
      <c r="D77" s="17"/>
      <c r="E77" s="10"/>
      <c r="F77" s="17">
        <f>D74</f>
        <v>18000</v>
      </c>
      <c r="G77" s="17">
        <f>F77</f>
        <v>18000</v>
      </c>
      <c r="H77" s="38"/>
      <c r="I77" s="10"/>
    </row>
    <row r="78" spans="1:9" ht="6" customHeight="1">
      <c r="A78" s="11"/>
      <c r="B78" s="13"/>
      <c r="C78" s="15"/>
      <c r="D78" s="18"/>
      <c r="E78" s="11"/>
      <c r="F78" s="15"/>
      <c r="G78" s="15"/>
      <c r="H78" s="13"/>
      <c r="I78" s="11"/>
    </row>
    <row r="79" spans="1:9" s="8" customFormat="1" ht="23.25" customHeight="1">
      <c r="A79" s="12">
        <v>14</v>
      </c>
      <c r="B79" s="35" t="s">
        <v>61</v>
      </c>
      <c r="C79" s="16">
        <v>36706.949999999997</v>
      </c>
      <c r="D79" s="16">
        <v>36706.949999999997</v>
      </c>
      <c r="E79" s="12" t="str">
        <f>E74</f>
        <v>เฉพาะเจาะจง</v>
      </c>
      <c r="F79" s="33" t="s">
        <v>62</v>
      </c>
      <c r="G79" s="33" t="str">
        <f>F79</f>
        <v>สหกรณ์โคนมขอนแก่น จำกัด</v>
      </c>
      <c r="H79" s="36" t="str">
        <f>H74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79" s="14" t="s">
        <v>63</v>
      </c>
    </row>
    <row r="80" spans="1:9" s="8" customFormat="1" ht="23.25" customHeight="1">
      <c r="A80" s="12"/>
      <c r="B80" s="35"/>
      <c r="C80" s="16"/>
      <c r="D80" s="16"/>
      <c r="E80" s="12"/>
      <c r="F80" s="33"/>
      <c r="G80" s="33"/>
      <c r="H80" s="36"/>
      <c r="I80" s="14" t="s">
        <v>29</v>
      </c>
    </row>
    <row r="81" spans="1:9" s="8" customFormat="1" ht="23.25" customHeight="1">
      <c r="A81" s="12"/>
      <c r="B81" s="35"/>
      <c r="C81" s="16"/>
      <c r="D81" s="16"/>
      <c r="E81" s="12"/>
      <c r="F81" s="22" t="s">
        <v>11</v>
      </c>
      <c r="G81" s="19" t="s">
        <v>11</v>
      </c>
      <c r="H81" s="36"/>
      <c r="I81" s="14"/>
    </row>
    <row r="82" spans="1:9" ht="22.5" customHeight="1">
      <c r="A82" s="9"/>
      <c r="B82" s="37"/>
      <c r="C82" s="17"/>
      <c r="D82" s="17"/>
      <c r="E82" s="10"/>
      <c r="F82" s="17">
        <f>D79</f>
        <v>36706.949999999997</v>
      </c>
      <c r="G82" s="17">
        <f>F82</f>
        <v>36706.949999999997</v>
      </c>
      <c r="H82" s="38"/>
      <c r="I82" s="10"/>
    </row>
    <row r="83" spans="1:9" ht="6" customHeight="1">
      <c r="A83" s="11"/>
      <c r="B83" s="13"/>
      <c r="C83" s="15"/>
      <c r="D83" s="18"/>
      <c r="E83" s="11"/>
      <c r="F83" s="15"/>
      <c r="G83" s="15"/>
      <c r="H83" s="13"/>
      <c r="I83" s="11"/>
    </row>
    <row r="84" spans="1:9" s="8" customFormat="1" ht="23.25" customHeight="1">
      <c r="A84" s="12">
        <v>15</v>
      </c>
      <c r="B84" s="35" t="s">
        <v>64</v>
      </c>
      <c r="C84" s="16">
        <v>8536.5</v>
      </c>
      <c r="D84" s="16">
        <v>8536.5</v>
      </c>
      <c r="E84" s="12" t="str">
        <f>E79</f>
        <v>เฉพาะเจาะจง</v>
      </c>
      <c r="F84" s="33" t="s">
        <v>62</v>
      </c>
      <c r="G84" s="33" t="str">
        <f>F84</f>
        <v>สหกรณ์โคนมขอนแก่น จำกัด</v>
      </c>
      <c r="H84" s="36" t="str">
        <f>H74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84" s="14" t="s">
        <v>65</v>
      </c>
    </row>
    <row r="85" spans="1:9" s="8" customFormat="1" ht="23.25" customHeight="1">
      <c r="A85" s="12"/>
      <c r="B85" s="35"/>
      <c r="C85" s="16"/>
      <c r="D85" s="16"/>
      <c r="E85" s="12"/>
      <c r="F85" s="33"/>
      <c r="G85" s="33"/>
      <c r="H85" s="36"/>
      <c r="I85" s="14" t="s">
        <v>29</v>
      </c>
    </row>
    <row r="86" spans="1:9" s="8" customFormat="1" ht="23.25" customHeight="1">
      <c r="A86" s="12"/>
      <c r="B86" s="35"/>
      <c r="C86" s="16"/>
      <c r="D86" s="16"/>
      <c r="E86" s="12"/>
      <c r="F86" s="22" t="s">
        <v>11</v>
      </c>
      <c r="G86" s="19" t="s">
        <v>11</v>
      </c>
      <c r="H86" s="36"/>
      <c r="I86" s="14"/>
    </row>
    <row r="87" spans="1:9" ht="22.5" customHeight="1">
      <c r="A87" s="9"/>
      <c r="B87" s="37"/>
      <c r="C87" s="17"/>
      <c r="D87" s="17"/>
      <c r="E87" s="10"/>
      <c r="F87" s="17">
        <f>D84</f>
        <v>8536.5</v>
      </c>
      <c r="G87" s="17">
        <f>F87</f>
        <v>8536.5</v>
      </c>
      <c r="H87" s="38"/>
      <c r="I87" s="10"/>
    </row>
    <row r="88" spans="1:9" ht="6" customHeight="1">
      <c r="A88" s="11"/>
      <c r="B88" s="13"/>
      <c r="C88" s="15"/>
      <c r="D88" s="18"/>
      <c r="E88" s="11"/>
      <c r="F88" s="15"/>
      <c r="G88" s="15"/>
      <c r="H88" s="13"/>
      <c r="I88" s="11"/>
    </row>
    <row r="89" spans="1:9" s="8" customFormat="1" ht="23.25" customHeight="1">
      <c r="A89" s="12">
        <v>16</v>
      </c>
      <c r="B89" s="35" t="s">
        <v>58</v>
      </c>
      <c r="C89" s="16">
        <v>9000</v>
      </c>
      <c r="D89" s="16">
        <v>9000</v>
      </c>
      <c r="E89" s="12" t="str">
        <f>E66</f>
        <v>เฉพาะเจาะจง</v>
      </c>
      <c r="F89" s="33" t="s">
        <v>59</v>
      </c>
      <c r="G89" s="33" t="str">
        <f>F89</f>
        <v>ร้าน ที เอส คอมพิวเตอร์ โดย นางสาวสุนิตา เคนไชยวงค์</v>
      </c>
      <c r="H89" s="36" t="str">
        <f>H66</f>
        <v>เป็นผู้ยื่นข้อเสนอที่เหมาะสม  คุ้มค่ากับงบประมาณ  โดยมีรายละเอียดของงานครบถ้วน  ตามข้อกำหนด</v>
      </c>
      <c r="I89" s="14" t="s">
        <v>60</v>
      </c>
    </row>
    <row r="90" spans="1:9" s="8" customFormat="1" ht="23.25" customHeight="1">
      <c r="A90" s="12"/>
      <c r="B90" s="35"/>
      <c r="C90" s="16"/>
      <c r="D90" s="16"/>
      <c r="E90" s="12"/>
      <c r="F90" s="33"/>
      <c r="G90" s="33"/>
      <c r="H90" s="36"/>
      <c r="I90" s="14" t="s">
        <v>29</v>
      </c>
    </row>
    <row r="91" spans="1:9" s="8" customFormat="1" ht="23.25" customHeight="1">
      <c r="A91" s="12"/>
      <c r="B91" s="35"/>
      <c r="C91" s="16"/>
      <c r="D91" s="16"/>
      <c r="E91" s="12"/>
      <c r="F91" s="33"/>
      <c r="G91" s="33"/>
      <c r="H91" s="36"/>
      <c r="I91" s="14"/>
    </row>
    <row r="92" spans="1:9" s="8" customFormat="1" ht="23.25" customHeight="1">
      <c r="A92" s="12"/>
      <c r="B92" s="35"/>
      <c r="C92" s="16"/>
      <c r="D92" s="16"/>
      <c r="E92" s="12"/>
      <c r="F92" s="22" t="s">
        <v>11</v>
      </c>
      <c r="G92" s="19" t="s">
        <v>11</v>
      </c>
      <c r="H92" s="36"/>
      <c r="I92" s="14"/>
    </row>
    <row r="93" spans="1:9" ht="22.5" customHeight="1">
      <c r="A93" s="9"/>
      <c r="B93" s="37"/>
      <c r="C93" s="17"/>
      <c r="D93" s="17"/>
      <c r="E93" s="10"/>
      <c r="F93" s="17">
        <f>D89</f>
        <v>9000</v>
      </c>
      <c r="G93" s="17">
        <f>F93</f>
        <v>9000</v>
      </c>
      <c r="H93" s="38"/>
      <c r="I93" s="10"/>
    </row>
    <row r="94" spans="1:9" ht="25.5" customHeight="1">
      <c r="A94" s="34" t="s">
        <v>18</v>
      </c>
      <c r="B94" s="34"/>
      <c r="C94" s="34"/>
      <c r="D94" s="34"/>
      <c r="E94" s="34"/>
      <c r="F94" s="34"/>
      <c r="G94" s="34"/>
      <c r="H94" s="34"/>
      <c r="I94" s="34"/>
    </row>
    <row r="95" spans="1:9" ht="25.5" customHeight="1">
      <c r="A95" s="30"/>
      <c r="B95" s="30"/>
      <c r="C95" s="30"/>
      <c r="D95" s="30"/>
      <c r="E95" s="30"/>
      <c r="F95" s="30"/>
      <c r="G95" s="30"/>
      <c r="H95" s="30"/>
      <c r="I95" s="30"/>
    </row>
    <row r="96" spans="1:9" ht="25.5" customHeight="1">
      <c r="A96" s="30"/>
      <c r="B96" s="30"/>
      <c r="C96" s="30"/>
      <c r="D96" s="30"/>
      <c r="E96" s="30"/>
      <c r="F96" s="30"/>
      <c r="G96" s="30"/>
      <c r="H96" s="30"/>
      <c r="I96" s="30"/>
    </row>
    <row r="97" spans="3:7">
      <c r="C97" s="29" t="s">
        <v>9</v>
      </c>
      <c r="D97" s="28" t="s">
        <v>4</v>
      </c>
      <c r="F97" s="28">
        <f>SUM(C6:C93)</f>
        <v>540043.44999999995</v>
      </c>
      <c r="G97" s="28" t="s">
        <v>22</v>
      </c>
    </row>
    <row r="98" spans="3:7">
      <c r="D98" s="28" t="s">
        <v>19</v>
      </c>
      <c r="F98" s="28">
        <f>SUM(D6:D93)</f>
        <v>540043.44999999995</v>
      </c>
      <c r="G98" s="28" t="s">
        <v>22</v>
      </c>
    </row>
    <row r="99" spans="3:7">
      <c r="D99" s="28" t="s">
        <v>20</v>
      </c>
      <c r="F99" s="28">
        <f>SUM(G9:G93)</f>
        <v>540043.44999999995</v>
      </c>
      <c r="G99" s="28" t="s">
        <v>22</v>
      </c>
    </row>
    <row r="100" spans="3:7">
      <c r="D100" s="28" t="s">
        <v>21</v>
      </c>
      <c r="F100" s="28">
        <f>F97-F99</f>
        <v>0</v>
      </c>
      <c r="G100" s="28" t="s">
        <v>22</v>
      </c>
    </row>
  </sheetData>
  <mergeCells count="59">
    <mergeCell ref="A94:I94"/>
    <mergeCell ref="B6:B9"/>
    <mergeCell ref="B11:B14"/>
    <mergeCell ref="B21:B23"/>
    <mergeCell ref="F89:F91"/>
    <mergeCell ref="G89:G91"/>
    <mergeCell ref="B79:B82"/>
    <mergeCell ref="B84:B87"/>
    <mergeCell ref="F84:F85"/>
    <mergeCell ref="G84:G85"/>
    <mergeCell ref="H38:H41"/>
    <mergeCell ref="H16:H19"/>
    <mergeCell ref="H21:H24"/>
    <mergeCell ref="A25:I25"/>
    <mergeCell ref="H28:H31"/>
    <mergeCell ref="B33:B36"/>
    <mergeCell ref="A1:I1"/>
    <mergeCell ref="A2:I2"/>
    <mergeCell ref="A3:I3"/>
    <mergeCell ref="H6:H9"/>
    <mergeCell ref="H11:H14"/>
    <mergeCell ref="F6:F7"/>
    <mergeCell ref="G6:G7"/>
    <mergeCell ref="F51:F52"/>
    <mergeCell ref="G51:G52"/>
    <mergeCell ref="H51:H54"/>
    <mergeCell ref="B43:B45"/>
    <mergeCell ref="H33:H36"/>
    <mergeCell ref="F43:F44"/>
    <mergeCell ref="G43:G44"/>
    <mergeCell ref="H43:H46"/>
    <mergeCell ref="A48:I48"/>
    <mergeCell ref="F56:F57"/>
    <mergeCell ref="G56:G57"/>
    <mergeCell ref="H56:H59"/>
    <mergeCell ref="B61:B64"/>
    <mergeCell ref="F61:F62"/>
    <mergeCell ref="G61:G62"/>
    <mergeCell ref="H61:H64"/>
    <mergeCell ref="F66:F67"/>
    <mergeCell ref="G66:G67"/>
    <mergeCell ref="H66:H69"/>
    <mergeCell ref="A71:I71"/>
    <mergeCell ref="B74:B77"/>
    <mergeCell ref="F74:F75"/>
    <mergeCell ref="G74:G75"/>
    <mergeCell ref="H74:H77"/>
    <mergeCell ref="F79:F80"/>
    <mergeCell ref="G79:G80"/>
    <mergeCell ref="H89:H93"/>
    <mergeCell ref="H79:H82"/>
    <mergeCell ref="H84:H87"/>
    <mergeCell ref="B16:B18"/>
    <mergeCell ref="B28:B31"/>
    <mergeCell ref="B89:B93"/>
    <mergeCell ref="B66:B69"/>
    <mergeCell ref="B56:B59"/>
    <mergeCell ref="B38:B41"/>
    <mergeCell ref="B51:B54"/>
  </mergeCells>
  <pageMargins left="0.63" right="0.2" top="0.68" bottom="0.51" header="0.28999999999999998" footer="0.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2026-06-25T02:37:51Z</cp:lastPrinted>
  <dcterms:created xsi:type="dcterms:W3CDTF">2026-05-05T06:11:08Z</dcterms:created>
  <dcterms:modified xsi:type="dcterms:W3CDTF">2026-06-25T02:41:49Z</dcterms:modified>
</cp:coreProperties>
</file>