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8C917E55-F6FC-4978-871C-F39219C6BD8E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ส.ค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14" l="1"/>
  <c r="F87" i="14"/>
  <c r="F84" i="14"/>
  <c r="G84" i="14" s="1"/>
  <c r="G81" i="14"/>
  <c r="F79" i="14"/>
  <c r="G79" i="14" s="1"/>
  <c r="G76" i="14"/>
  <c r="F71" i="14"/>
  <c r="G71" i="14" s="1"/>
  <c r="G68" i="14"/>
  <c r="F66" i="14"/>
  <c r="G66" i="14" s="1"/>
  <c r="G63" i="14"/>
  <c r="F61" i="14"/>
  <c r="G61" i="14" s="1"/>
  <c r="G58" i="14"/>
  <c r="F56" i="14"/>
  <c r="G56" i="14" s="1"/>
  <c r="G52" i="14"/>
  <c r="F46" i="14"/>
  <c r="G46" i="14" s="1"/>
  <c r="G43" i="14"/>
  <c r="F41" i="14"/>
  <c r="G38" i="14"/>
  <c r="F36" i="14"/>
  <c r="G33" i="14"/>
  <c r="G28" i="14"/>
  <c r="G21" i="14"/>
  <c r="G16" i="14"/>
  <c r="F14" i="14"/>
  <c r="G14" i="14" s="1"/>
  <c r="G11" i="14"/>
  <c r="F9" i="14"/>
  <c r="G9" i="14" s="1"/>
  <c r="G6" i="14"/>
  <c r="F89" i="14" l="1"/>
  <c r="F90" i="14" s="1"/>
</calcChain>
</file>

<file path=xl/sharedStrings.xml><?xml version="1.0" encoding="utf-8"?>
<sst xmlns="http://schemas.openxmlformats.org/spreadsheetml/2006/main" count="164" uniqueCount="66">
  <si>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</si>
  <si>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</si>
  <si>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</si>
  <si>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</si>
  <si>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</si>
  <si>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</si>
  <si>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</si>
  <si>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</si>
  <si>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</si>
  <si>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</si>
  <si>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</si>
  <si>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</si>
  <si>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</si>
  <si>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</si>
  <si>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</si>
  <si>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 xml:space="preserve"> -  4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</si>
  <si>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</si>
  <si>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</si>
  <si>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</si>
  <si>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</si>
  <si>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สาริกาป้ายสวย</t>
  </si>
  <si>
    <t>จ้างเหมาบำรุงรักษาและซ่อมแซมรถยนต์ส่วนกลาง</t>
  </si>
  <si>
    <t>นายสัญชัย  อินนะระ</t>
  </si>
  <si>
    <t>ห้างหุ้นส่วนจำกัด  ตั้งท่งเชียงก่อสร้าง</t>
  </si>
  <si>
    <t>สรุปผลการดำเนินการจัดซื้อจัดจ้างในรอบเดือนสิงหาคม  2568</t>
  </si>
  <si>
    <t>จ้างเหมาบริการพนักงานประจำรถบรรทุกน้ำเอนกประสงค์  ประจำเดือนสิงหาคม  2568</t>
  </si>
  <si>
    <t>ใบสั่งจ้างเลขที่  85 / 2568</t>
  </si>
  <si>
    <t>ลงวันที่  1  สิงหาคม  2568</t>
  </si>
  <si>
    <t>จ้างเหมาบริการสำรวจและประเมินความพึงพอใจของประชาชนผู้รับบริการขององค์การบริการส่วนตำบลโคกสี ประจำปีงบประมาณ พ.ศ.2568</t>
  </si>
  <si>
    <t>มหาวิทยาลัยขอนแก่น</t>
  </si>
  <si>
    <t>ใบสั่งจ้างเลขที่  86 / 2568</t>
  </si>
  <si>
    <t>จ้างติดตั้งไฟฟ้าส่องสว่างภายในหมู่บ้าน  บ้านโนนหอม  หมู่ที่  2</t>
  </si>
  <si>
    <t>พุทษดี  การโยธา</t>
  </si>
  <si>
    <t>ลงวันที่  7  สิงหาคม  2568</t>
  </si>
  <si>
    <t>จ้างติดตั้งไฟฟ้าส่องสว่างภายในหมู่บ้าน  บ้านโนนฮัง  หมู่ที่  3</t>
  </si>
  <si>
    <t xml:space="preserve"> </t>
  </si>
  <si>
    <t>จ้างติดตั้งไฟฟ้าส่องสว่างภายในหมู่บ้าน  หมู่ที่  4</t>
  </si>
  <si>
    <t>จ้างถนนคอนกรีตเสริมเหล็กสายข้างศาลาอเนกประสงค์  หมู่ที่  4</t>
  </si>
  <si>
    <t>ห้างหุ้นส่วนจำกัด  สาธิตธนามี</t>
  </si>
  <si>
    <t>สัญญาก่อสร้างเลขที่  17 / 2568</t>
  </si>
  <si>
    <t>สัญญาก่อสร้างเลขที่  16 / 2568</t>
  </si>
  <si>
    <t>สัญญาก่อสร้างเลขที่  15 / 2568</t>
  </si>
  <si>
    <t>สัญญาก่อสร้างเลขที่  18 / 2568</t>
  </si>
  <si>
    <t>ลงวันที่  15  สิงหาคม  2568</t>
  </si>
  <si>
    <t>จ้างก่อสร้างถนนคอนกรีตเสริมเหล็กสายวัดป่าประชาสันติ - คุ้มสามขา บ้านหนองบัว  หมู่ที่  6</t>
  </si>
  <si>
    <t>สัญญาก่อสร้างเลขที่  19 / 2568</t>
  </si>
  <si>
    <t>ซื้อวัสดุทางการแพทย์</t>
  </si>
  <si>
    <t>บ้านยาสามพี่น้อง</t>
  </si>
  <si>
    <t>ใบสั่งซื้อเลขที่  47 / 2568</t>
  </si>
  <si>
    <t>ลงวันที่  22  สิงหาคม  2568</t>
  </si>
  <si>
    <t>จ้างเหมาบริการเปลี่ยนวงกบประตู  บริเวณด้านหลังอาคารสำนักงานองค์การบริหารส่วนตำบลโคกสี</t>
  </si>
  <si>
    <t>ลงวันที่  26  สิงหาคม  2568</t>
  </si>
  <si>
    <t>ซื้อวัสดุก่อสร้าง</t>
  </si>
  <si>
    <t>ใบสั่งซื้อเลขที่  48 / 2568</t>
  </si>
  <si>
    <t>ซื้อวัสดุไฟฟ้าและวิทยุ</t>
  </si>
  <si>
    <t>ใบสั่งซื้อเลขที่  49 / 2568</t>
  </si>
  <si>
    <t>จ้างเหมาจัดทำป้ายไวนิลแจ้งเตือน  ป้องกัน  การจมน้ำ</t>
  </si>
  <si>
    <t>ใบสั่งจ้างเลขที่  87 / 2568</t>
  </si>
  <si>
    <t>ลงวันที่  27  สิงหาคม  2568</t>
  </si>
  <si>
    <t>ร้านหรั่ง  ส.การช่าง</t>
  </si>
  <si>
    <t>ใบสั่งจ้างเลขที่  88 / 2568</t>
  </si>
  <si>
    <t>ซื้อยางรถยนต์</t>
  </si>
  <si>
    <t>ห้างหุ้นส่วนจำกัด  โชคชัยยางยนต์  นครพนม</t>
  </si>
  <si>
    <t>ใบสั่งซื้อเลขที่  50 / 2568</t>
  </si>
  <si>
    <t>ลงวันที่  29  สิงหาคม  2568</t>
  </si>
  <si>
    <t>ณ  วันที่  1 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</si>
</sst>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C3F2-621E-40FD-8494-418A835511FD}">
  <dimension ref="A1:I90"/>
  <sheetViews>
    <sheetView tabSelected="1" view="pageBreakPreview" zoomScale="117" zoomScaleNormal="110" zoomScaleSheetLayoutView="117" workbookViewId="0">
      <selection sqref="A1:I1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5.77734375" style="1" customWidth="1"/>
    <col min="9" max="9" width="25.5546875" style="1" customWidth="1"/>
    <col min="10" max="16384" width="9" style="1"/>
  </cols>
  <sheetData>
    <row r="1" spans="1:9">
      <c r="A1" s="33" t="s">
        <v>24</v>
      </c>
      <c r="B1" s="33"/>
      <c r="C1" s="33"/>
      <c r="D1" s="33"/>
      <c r="E1" s="33"/>
      <c r="F1" s="33"/>
      <c r="G1" s="33"/>
      <c r="H1" s="33"/>
      <c r="I1" s="33"/>
    </row>
    <row r="2" spans="1:9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>
      <c r="A3" s="34" t="s">
        <v>65</v>
      </c>
      <c r="B3" s="34"/>
      <c r="C3" s="34"/>
      <c r="D3" s="34"/>
      <c r="E3" s="34"/>
      <c r="F3" s="34"/>
      <c r="G3" s="34"/>
      <c r="H3" s="34"/>
      <c r="I3" s="34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29" t="s">
        <v>25</v>
      </c>
      <c r="C6" s="16">
        <v>5800</v>
      </c>
      <c r="D6" s="16">
        <v>5800</v>
      </c>
      <c r="E6" s="12" t="s">
        <v>10</v>
      </c>
      <c r="F6" s="27" t="s">
        <v>22</v>
      </c>
      <c r="G6" s="27" t="str">
        <f>F6</f>
        <v>นายสัญชัย  อินนะระ</v>
      </c>
      <c r="H6" s="30" t="s">
        <v>12</v>
      </c>
      <c r="I6" s="14" t="s">
        <v>26</v>
      </c>
    </row>
    <row r="7" spans="1:9" s="8" customFormat="1" ht="23.25" customHeight="1">
      <c r="A7" s="12"/>
      <c r="B7" s="29"/>
      <c r="C7" s="16"/>
      <c r="D7" s="16"/>
      <c r="E7" s="12"/>
      <c r="F7" s="27"/>
      <c r="G7" s="27"/>
      <c r="H7" s="30"/>
      <c r="I7" s="14" t="s">
        <v>27</v>
      </c>
    </row>
    <row r="8" spans="1:9" s="8" customFormat="1" ht="23.25" customHeight="1">
      <c r="A8" s="12"/>
      <c r="B8" s="29"/>
      <c r="C8" s="16"/>
      <c r="D8" s="16"/>
      <c r="E8" s="12"/>
      <c r="F8" s="21" t="s">
        <v>11</v>
      </c>
      <c r="G8" s="19" t="s">
        <v>11</v>
      </c>
      <c r="H8" s="30"/>
      <c r="I8" s="14"/>
    </row>
    <row r="9" spans="1:9" ht="22.5" customHeight="1">
      <c r="A9" s="9"/>
      <c r="B9" s="31"/>
      <c r="C9" s="17"/>
      <c r="D9" s="17"/>
      <c r="E9" s="10"/>
      <c r="F9" s="17">
        <f>D6</f>
        <v>5800</v>
      </c>
      <c r="G9" s="17">
        <f>F9</f>
        <v>5800</v>
      </c>
      <c r="H9" s="32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29" t="s">
        <v>28</v>
      </c>
      <c r="C11" s="16">
        <v>10000</v>
      </c>
      <c r="D11" s="16">
        <v>10000</v>
      </c>
      <c r="E11" s="12" t="s">
        <v>10</v>
      </c>
      <c r="F11" s="27" t="s">
        <v>29</v>
      </c>
      <c r="G11" s="27" t="str">
        <f>F11</f>
        <v>มหาวิทยาลัยขอนแก่น</v>
      </c>
      <c r="H11" s="30" t="s">
        <v>12</v>
      </c>
      <c r="I11" s="14" t="s">
        <v>30</v>
      </c>
    </row>
    <row r="12" spans="1:9" s="8" customFormat="1" ht="23.25" customHeight="1">
      <c r="A12" s="12"/>
      <c r="B12" s="29"/>
      <c r="C12" s="16"/>
      <c r="D12" s="16"/>
      <c r="E12" s="12"/>
      <c r="F12" s="27"/>
      <c r="G12" s="27"/>
      <c r="H12" s="30"/>
      <c r="I12" s="14" t="s">
        <v>27</v>
      </c>
    </row>
    <row r="13" spans="1:9" s="8" customFormat="1" ht="23.25" customHeight="1">
      <c r="A13" s="12"/>
      <c r="B13" s="29"/>
      <c r="C13" s="16"/>
      <c r="D13" s="16"/>
      <c r="E13" s="12"/>
      <c r="F13" s="21" t="s">
        <v>11</v>
      </c>
      <c r="G13" s="19" t="s">
        <v>11</v>
      </c>
      <c r="H13" s="30"/>
      <c r="I13" s="14"/>
    </row>
    <row r="14" spans="1:9" ht="22.5" customHeight="1">
      <c r="A14" s="9"/>
      <c r="B14" s="31"/>
      <c r="C14" s="17"/>
      <c r="D14" s="17"/>
      <c r="E14" s="10"/>
      <c r="F14" s="17">
        <f>D11</f>
        <v>10000</v>
      </c>
      <c r="G14" s="17">
        <f>F14</f>
        <v>10000</v>
      </c>
      <c r="H14" s="32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29" t="s">
        <v>31</v>
      </c>
      <c r="C16" s="16">
        <v>134000</v>
      </c>
      <c r="D16" s="16">
        <v>134000</v>
      </c>
      <c r="E16" s="12" t="s">
        <v>10</v>
      </c>
      <c r="F16" s="27" t="s">
        <v>32</v>
      </c>
      <c r="G16" s="27" t="str">
        <f>F16</f>
        <v>พุทษดี  การโยธา</v>
      </c>
      <c r="H16" s="30" t="s">
        <v>12</v>
      </c>
      <c r="I16" s="14" t="s">
        <v>41</v>
      </c>
    </row>
    <row r="17" spans="1:9" s="8" customFormat="1" ht="23.25" customHeight="1">
      <c r="A17" s="12"/>
      <c r="B17" s="29"/>
      <c r="C17" s="16"/>
      <c r="D17" s="16"/>
      <c r="E17" s="12"/>
      <c r="F17" s="27"/>
      <c r="G17" s="27"/>
      <c r="H17" s="30"/>
      <c r="I17" s="14" t="s">
        <v>33</v>
      </c>
    </row>
    <row r="18" spans="1:9" s="8" customFormat="1" ht="23.25" customHeight="1">
      <c r="A18" s="12"/>
      <c r="B18" s="29"/>
      <c r="C18" s="16"/>
      <c r="D18" s="16"/>
      <c r="E18" s="12"/>
      <c r="F18" s="21" t="s">
        <v>11</v>
      </c>
      <c r="G18" s="19" t="s">
        <v>11</v>
      </c>
      <c r="H18" s="30"/>
      <c r="I18" s="14"/>
    </row>
    <row r="19" spans="1:9" ht="22.5" customHeight="1">
      <c r="A19" s="9"/>
      <c r="B19" s="31"/>
      <c r="C19" s="17"/>
      <c r="D19" s="17"/>
      <c r="E19" s="10"/>
      <c r="F19" s="17">
        <v>131946.23999999999</v>
      </c>
      <c r="G19" s="17">
        <v>131900</v>
      </c>
      <c r="H19" s="32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29" t="s">
        <v>34</v>
      </c>
      <c r="C21" s="16">
        <v>148300</v>
      </c>
      <c r="D21" s="16">
        <v>128736.24</v>
      </c>
      <c r="E21" s="12" t="s">
        <v>10</v>
      </c>
      <c r="F21" s="27" t="s">
        <v>32</v>
      </c>
      <c r="G21" s="27" t="str">
        <f>F21</f>
        <v>พุทษดี  การโยธา</v>
      </c>
      <c r="H21" s="30" t="s">
        <v>12</v>
      </c>
      <c r="I21" s="14" t="s">
        <v>40</v>
      </c>
    </row>
    <row r="22" spans="1:9" s="8" customFormat="1" ht="23.25" customHeight="1">
      <c r="A22" s="12"/>
      <c r="B22" s="29"/>
      <c r="C22" s="16"/>
      <c r="D22" s="16"/>
      <c r="E22" s="12"/>
      <c r="F22" s="27"/>
      <c r="G22" s="27"/>
      <c r="H22" s="30"/>
      <c r="I22" s="14" t="s">
        <v>33</v>
      </c>
    </row>
    <row r="23" spans="1:9" s="8" customFormat="1" ht="23.25" customHeight="1">
      <c r="A23" s="12"/>
      <c r="B23" s="29"/>
      <c r="C23" s="16"/>
      <c r="D23" s="16"/>
      <c r="E23" s="12"/>
      <c r="F23" s="21" t="s">
        <v>11</v>
      </c>
      <c r="G23" s="19" t="s">
        <v>11</v>
      </c>
      <c r="H23" s="30"/>
      <c r="I23" s="14"/>
    </row>
    <row r="24" spans="1:9" ht="22.5" customHeight="1">
      <c r="A24" s="9"/>
      <c r="B24" s="31"/>
      <c r="C24" s="17"/>
      <c r="D24" s="17"/>
      <c r="E24" s="10"/>
      <c r="F24" s="17">
        <v>128736.24</v>
      </c>
      <c r="G24" s="17">
        <v>128700</v>
      </c>
      <c r="H24" s="32"/>
      <c r="I24" s="10"/>
    </row>
    <row r="25" spans="1:9" ht="25.5" customHeight="1">
      <c r="A25" s="28" t="s">
        <v>13</v>
      </c>
      <c r="B25" s="28"/>
      <c r="C25" s="28"/>
      <c r="D25" s="28"/>
      <c r="E25" s="28"/>
      <c r="F25" s="28"/>
      <c r="G25" s="28"/>
      <c r="H25" s="28"/>
      <c r="I25" s="28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29" t="s">
        <v>36</v>
      </c>
      <c r="C28" s="16">
        <v>100000</v>
      </c>
      <c r="D28" s="16">
        <v>90113.85</v>
      </c>
      <c r="E28" s="12" t="s">
        <v>10</v>
      </c>
      <c r="F28" s="27" t="s">
        <v>32</v>
      </c>
      <c r="G28" s="27" t="str">
        <f>F28</f>
        <v>พุทษดี  การโยธา</v>
      </c>
      <c r="H28" s="30" t="s">
        <v>12</v>
      </c>
      <c r="I28" s="14" t="s">
        <v>39</v>
      </c>
    </row>
    <row r="29" spans="1:9" s="8" customFormat="1" ht="23.25" customHeight="1">
      <c r="A29" s="12"/>
      <c r="B29" s="29"/>
      <c r="C29" s="16" t="s">
        <v>35</v>
      </c>
      <c r="D29" s="16"/>
      <c r="E29" s="12"/>
      <c r="F29" s="27"/>
      <c r="G29" s="27"/>
      <c r="H29" s="30"/>
      <c r="I29" s="14" t="s">
        <v>33</v>
      </c>
    </row>
    <row r="30" spans="1:9" s="8" customFormat="1" ht="23.25" customHeight="1">
      <c r="A30" s="12"/>
      <c r="B30" s="29"/>
      <c r="C30" s="16"/>
      <c r="D30" s="16"/>
      <c r="E30" s="12"/>
      <c r="F30" s="21" t="s">
        <v>11</v>
      </c>
      <c r="G30" s="19" t="s">
        <v>11</v>
      </c>
      <c r="H30" s="30"/>
      <c r="I30" s="14"/>
    </row>
    <row r="31" spans="1:9" ht="22.5" customHeight="1">
      <c r="A31" s="9"/>
      <c r="B31" s="31"/>
      <c r="C31" s="17"/>
      <c r="D31" s="17"/>
      <c r="E31" s="10"/>
      <c r="F31" s="17">
        <v>90113.85</v>
      </c>
      <c r="G31" s="17">
        <v>90100</v>
      </c>
      <c r="H31" s="32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29" t="s">
        <v>37</v>
      </c>
      <c r="C33" s="16">
        <v>300000</v>
      </c>
      <c r="D33" s="16">
        <v>299461.34999999998</v>
      </c>
      <c r="E33" s="12" t="s">
        <v>10</v>
      </c>
      <c r="F33" s="27" t="s">
        <v>38</v>
      </c>
      <c r="G33" s="27" t="str">
        <f>F33</f>
        <v>ห้างหุ้นส่วนจำกัด  สาธิตธนามี</v>
      </c>
      <c r="H33" s="30" t="s">
        <v>12</v>
      </c>
      <c r="I33" s="14" t="s">
        <v>42</v>
      </c>
    </row>
    <row r="34" spans="1:9" s="8" customFormat="1" ht="23.25" customHeight="1">
      <c r="A34" s="12"/>
      <c r="B34" s="29"/>
      <c r="C34" s="16"/>
      <c r="D34" s="16"/>
      <c r="E34" s="12"/>
      <c r="F34" s="27"/>
      <c r="G34" s="27"/>
      <c r="H34" s="30"/>
      <c r="I34" s="14" t="s">
        <v>43</v>
      </c>
    </row>
    <row r="35" spans="1:9" s="8" customFormat="1" ht="23.25" customHeight="1">
      <c r="A35" s="12"/>
      <c r="B35" s="29"/>
      <c r="C35" s="16"/>
      <c r="D35" s="16"/>
      <c r="E35" s="12"/>
      <c r="F35" s="21" t="s">
        <v>11</v>
      </c>
      <c r="G35" s="19" t="s">
        <v>11</v>
      </c>
      <c r="H35" s="30"/>
      <c r="I35" s="14"/>
    </row>
    <row r="36" spans="1:9" ht="22.5" customHeight="1">
      <c r="A36" s="9"/>
      <c r="B36" s="31"/>
      <c r="C36" s="17"/>
      <c r="D36" s="17"/>
      <c r="E36" s="10"/>
      <c r="F36" s="17">
        <f>D33</f>
        <v>299461.34999999998</v>
      </c>
      <c r="G36" s="17">
        <v>299000</v>
      </c>
      <c r="H36" s="32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29" t="s">
        <v>44</v>
      </c>
      <c r="C38" s="16">
        <v>400000</v>
      </c>
      <c r="D38" s="16">
        <v>399609.53</v>
      </c>
      <c r="E38" s="12" t="s">
        <v>10</v>
      </c>
      <c r="F38" s="27" t="s">
        <v>23</v>
      </c>
      <c r="G38" s="27" t="str">
        <f>F38</f>
        <v>ห้างหุ้นส่วนจำกัด  ตั้งท่งเชียงก่อสร้าง</v>
      </c>
      <c r="H38" s="30" t="s">
        <v>12</v>
      </c>
      <c r="I38" s="14" t="s">
        <v>45</v>
      </c>
    </row>
    <row r="39" spans="1:9" s="8" customFormat="1" ht="23.25" customHeight="1">
      <c r="A39" s="12"/>
      <c r="B39" s="29"/>
      <c r="C39" s="16"/>
      <c r="D39" s="16"/>
      <c r="E39" s="12"/>
      <c r="F39" s="27"/>
      <c r="G39" s="27"/>
      <c r="H39" s="30"/>
      <c r="I39" s="14" t="s">
        <v>43</v>
      </c>
    </row>
    <row r="40" spans="1:9" s="8" customFormat="1" ht="23.25" customHeight="1">
      <c r="A40" s="12"/>
      <c r="B40" s="29"/>
      <c r="C40" s="16"/>
      <c r="D40" s="16"/>
      <c r="E40" s="12"/>
      <c r="F40" s="21" t="s">
        <v>11</v>
      </c>
      <c r="G40" s="19" t="s">
        <v>11</v>
      </c>
      <c r="H40" s="30"/>
      <c r="I40" s="14"/>
    </row>
    <row r="41" spans="1:9" ht="22.5" customHeight="1">
      <c r="A41" s="9"/>
      <c r="B41" s="31"/>
      <c r="C41" s="17"/>
      <c r="D41" s="17"/>
      <c r="E41" s="10"/>
      <c r="F41" s="17">
        <f>D38</f>
        <v>399609.53</v>
      </c>
      <c r="G41" s="17">
        <v>399000</v>
      </c>
      <c r="H41" s="32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29" t="s">
        <v>46</v>
      </c>
      <c r="C43" s="16">
        <v>9970</v>
      </c>
      <c r="D43" s="16">
        <v>9970</v>
      </c>
      <c r="E43" s="12" t="s">
        <v>10</v>
      </c>
      <c r="F43" s="27" t="s">
        <v>47</v>
      </c>
      <c r="G43" s="27" t="str">
        <f>F43</f>
        <v>บ้านยาสามพี่น้อง</v>
      </c>
      <c r="H43" s="30" t="s">
        <v>12</v>
      </c>
      <c r="I43" s="14" t="s">
        <v>48</v>
      </c>
    </row>
    <row r="44" spans="1:9" s="8" customFormat="1" ht="23.25" customHeight="1">
      <c r="A44" s="12"/>
      <c r="B44" s="29"/>
      <c r="C44" s="16"/>
      <c r="D44" s="16"/>
      <c r="E44" s="12"/>
      <c r="F44" s="27"/>
      <c r="G44" s="27"/>
      <c r="H44" s="30"/>
      <c r="I44" s="14" t="s">
        <v>49</v>
      </c>
    </row>
    <row r="45" spans="1:9" s="8" customFormat="1" ht="23.25" customHeight="1">
      <c r="A45" s="12"/>
      <c r="B45" s="29"/>
      <c r="C45" s="16"/>
      <c r="D45" s="16"/>
      <c r="E45" s="12"/>
      <c r="F45" s="21" t="s">
        <v>11</v>
      </c>
      <c r="G45" s="19" t="s">
        <v>11</v>
      </c>
      <c r="H45" s="30"/>
      <c r="I45" s="14"/>
    </row>
    <row r="46" spans="1:9" ht="22.5" customHeight="1">
      <c r="A46" s="9"/>
      <c r="B46" s="31"/>
      <c r="C46" s="17"/>
      <c r="D46" s="17"/>
      <c r="E46" s="10"/>
      <c r="F46" s="17">
        <f>D43</f>
        <v>9970</v>
      </c>
      <c r="G46" s="17">
        <f>F46</f>
        <v>9970</v>
      </c>
      <c r="H46" s="32"/>
      <c r="I46" s="10"/>
    </row>
    <row r="47" spans="1:9" ht="22.5" customHeight="1">
      <c r="A47" s="22"/>
      <c r="B47" s="26"/>
      <c r="H47" s="23"/>
    </row>
    <row r="48" spans="1:9" ht="22.5" customHeight="1">
      <c r="A48" s="22"/>
      <c r="B48" s="26"/>
      <c r="H48" s="23"/>
    </row>
    <row r="49" spans="1:9" ht="25.5" customHeight="1">
      <c r="A49" s="28" t="s">
        <v>14</v>
      </c>
      <c r="B49" s="28"/>
      <c r="C49" s="28"/>
      <c r="D49" s="28"/>
      <c r="E49" s="28"/>
      <c r="F49" s="28"/>
      <c r="G49" s="28"/>
      <c r="H49" s="28"/>
      <c r="I49" s="28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29" t="s">
        <v>50</v>
      </c>
      <c r="C52" s="16">
        <v>2500</v>
      </c>
      <c r="D52" s="16">
        <v>2500</v>
      </c>
      <c r="E52" s="12" t="s">
        <v>10</v>
      </c>
      <c r="F52" s="27" t="s">
        <v>22</v>
      </c>
      <c r="G52" s="27" t="str">
        <f>F52</f>
        <v>นายสัญชัย  อินนะระ</v>
      </c>
      <c r="H52" s="30" t="s">
        <v>12</v>
      </c>
      <c r="I52" s="14" t="s">
        <v>30</v>
      </c>
    </row>
    <row r="53" spans="1:9" s="8" customFormat="1" ht="23.25" customHeight="1">
      <c r="A53" s="12"/>
      <c r="B53" s="29"/>
      <c r="C53" s="16"/>
      <c r="D53" s="16"/>
      <c r="E53" s="12"/>
      <c r="F53" s="27"/>
      <c r="G53" s="27"/>
      <c r="H53" s="30"/>
      <c r="I53" s="14" t="s">
        <v>51</v>
      </c>
    </row>
    <row r="54" spans="1:9" s="8" customFormat="1" ht="23.25" customHeight="1">
      <c r="A54" s="12"/>
      <c r="B54" s="29"/>
      <c r="C54" s="16"/>
      <c r="D54" s="16"/>
      <c r="E54" s="12"/>
      <c r="F54" s="20"/>
      <c r="G54" s="20"/>
      <c r="H54" s="30"/>
      <c r="I54" s="14"/>
    </row>
    <row r="55" spans="1:9" s="8" customFormat="1" ht="23.25" customHeight="1">
      <c r="A55" s="12"/>
      <c r="B55" s="29"/>
      <c r="C55" s="16"/>
      <c r="D55" s="16"/>
      <c r="E55" s="12"/>
      <c r="F55" s="21" t="s">
        <v>11</v>
      </c>
      <c r="G55" s="19" t="s">
        <v>11</v>
      </c>
      <c r="H55" s="30"/>
      <c r="I55" s="14"/>
    </row>
    <row r="56" spans="1:9" ht="22.5" customHeight="1">
      <c r="A56" s="9"/>
      <c r="B56" s="31"/>
      <c r="C56" s="17"/>
      <c r="D56" s="17"/>
      <c r="E56" s="10"/>
      <c r="F56" s="17">
        <f>D52</f>
        <v>2500</v>
      </c>
      <c r="G56" s="17">
        <f>F56</f>
        <v>2500</v>
      </c>
      <c r="H56" s="32"/>
      <c r="I56" s="10"/>
    </row>
    <row r="57" spans="1:9" ht="6" customHeight="1">
      <c r="A57" s="11"/>
      <c r="B57" s="13"/>
      <c r="C57" s="15"/>
      <c r="D57" s="18"/>
      <c r="E57" s="11"/>
      <c r="F57" s="15"/>
      <c r="G57" s="15"/>
      <c r="H57" s="13"/>
      <c r="I57" s="11"/>
    </row>
    <row r="58" spans="1:9" s="8" customFormat="1" ht="23.25" customHeight="1">
      <c r="A58" s="12">
        <v>10</v>
      </c>
      <c r="B58" s="29" t="s">
        <v>52</v>
      </c>
      <c r="C58" s="16">
        <v>46810</v>
      </c>
      <c r="D58" s="16">
        <v>46810</v>
      </c>
      <c r="E58" s="12" t="s">
        <v>10</v>
      </c>
      <c r="F58" s="27" t="s">
        <v>23</v>
      </c>
      <c r="G58" s="27" t="str">
        <f>F58</f>
        <v>ห้างหุ้นส่วนจำกัด  ตั้งท่งเชียงก่อสร้าง</v>
      </c>
      <c r="H58" s="30" t="s">
        <v>12</v>
      </c>
      <c r="I58" s="14" t="s">
        <v>53</v>
      </c>
    </row>
    <row r="59" spans="1:9" s="8" customFormat="1" ht="23.25" customHeight="1">
      <c r="A59" s="12"/>
      <c r="B59" s="29"/>
      <c r="C59" s="16"/>
      <c r="D59" s="16"/>
      <c r="E59" s="12"/>
      <c r="F59" s="27"/>
      <c r="G59" s="27"/>
      <c r="H59" s="30"/>
      <c r="I59" s="14" t="s">
        <v>51</v>
      </c>
    </row>
    <row r="60" spans="1:9" s="8" customFormat="1" ht="23.25" customHeight="1">
      <c r="A60" s="12"/>
      <c r="B60" s="29"/>
      <c r="C60" s="16"/>
      <c r="D60" s="16"/>
      <c r="E60" s="12"/>
      <c r="F60" s="21" t="s">
        <v>11</v>
      </c>
      <c r="G60" s="19" t="s">
        <v>11</v>
      </c>
      <c r="H60" s="30"/>
      <c r="I60" s="14"/>
    </row>
    <row r="61" spans="1:9" ht="22.5" customHeight="1">
      <c r="A61" s="9"/>
      <c r="B61" s="31"/>
      <c r="C61" s="17"/>
      <c r="D61" s="17"/>
      <c r="E61" s="10"/>
      <c r="F61" s="17">
        <f>D58</f>
        <v>46810</v>
      </c>
      <c r="G61" s="17">
        <f>F61</f>
        <v>46810</v>
      </c>
      <c r="H61" s="32"/>
      <c r="I61" s="10"/>
    </row>
    <row r="62" spans="1:9" ht="6" customHeight="1">
      <c r="A62" s="11"/>
      <c r="B62" s="13"/>
      <c r="C62" s="15"/>
      <c r="D62" s="18"/>
      <c r="E62" s="11"/>
      <c r="F62" s="15"/>
      <c r="G62" s="15"/>
      <c r="H62" s="13"/>
      <c r="I62" s="11"/>
    </row>
    <row r="63" spans="1:9" s="8" customFormat="1" ht="23.25" customHeight="1">
      <c r="A63" s="12">
        <v>11</v>
      </c>
      <c r="B63" s="29" t="s">
        <v>54</v>
      </c>
      <c r="C63" s="16">
        <v>17700</v>
      </c>
      <c r="D63" s="16">
        <v>17700</v>
      </c>
      <c r="E63" s="12" t="s">
        <v>10</v>
      </c>
      <c r="F63" s="27" t="s">
        <v>23</v>
      </c>
      <c r="G63" s="27" t="str">
        <f>F63</f>
        <v>ห้างหุ้นส่วนจำกัด  ตั้งท่งเชียงก่อสร้าง</v>
      </c>
      <c r="H63" s="30" t="s">
        <v>12</v>
      </c>
      <c r="I63" s="14" t="s">
        <v>55</v>
      </c>
    </row>
    <row r="64" spans="1:9" s="8" customFormat="1" ht="23.25" customHeight="1">
      <c r="A64" s="12"/>
      <c r="B64" s="29"/>
      <c r="C64" s="16"/>
      <c r="D64" s="16"/>
      <c r="E64" s="12"/>
      <c r="F64" s="27"/>
      <c r="G64" s="27"/>
      <c r="H64" s="30"/>
      <c r="I64" s="14" t="s">
        <v>51</v>
      </c>
    </row>
    <row r="65" spans="1:9" s="8" customFormat="1" ht="23.25" customHeight="1">
      <c r="A65" s="12"/>
      <c r="B65" s="29"/>
      <c r="C65" s="16"/>
      <c r="D65" s="16"/>
      <c r="E65" s="12"/>
      <c r="F65" s="21" t="s">
        <v>11</v>
      </c>
      <c r="G65" s="19" t="s">
        <v>11</v>
      </c>
      <c r="H65" s="30"/>
      <c r="I65" s="14"/>
    </row>
    <row r="66" spans="1:9" ht="22.5" customHeight="1">
      <c r="A66" s="9"/>
      <c r="B66" s="31"/>
      <c r="C66" s="17"/>
      <c r="D66" s="17"/>
      <c r="E66" s="10"/>
      <c r="F66" s="17">
        <f>D63</f>
        <v>17700</v>
      </c>
      <c r="G66" s="17">
        <f>F66</f>
        <v>17700</v>
      </c>
      <c r="H66" s="32"/>
      <c r="I66" s="10"/>
    </row>
    <row r="67" spans="1:9" ht="6" customHeight="1">
      <c r="A67" s="11"/>
      <c r="B67" s="13"/>
      <c r="C67" s="15"/>
      <c r="D67" s="18"/>
      <c r="E67" s="11"/>
      <c r="F67" s="15"/>
      <c r="G67" s="15"/>
      <c r="H67" s="13"/>
      <c r="I67" s="11"/>
    </row>
    <row r="68" spans="1:9" s="8" customFormat="1" ht="23.25" customHeight="1">
      <c r="A68" s="12">
        <v>12</v>
      </c>
      <c r="B68" s="29" t="s">
        <v>56</v>
      </c>
      <c r="C68" s="16">
        <v>1800</v>
      </c>
      <c r="D68" s="16">
        <v>1800</v>
      </c>
      <c r="E68" s="12" t="s">
        <v>10</v>
      </c>
      <c r="F68" s="27" t="s">
        <v>20</v>
      </c>
      <c r="G68" s="27" t="str">
        <f>F68</f>
        <v>สาริกาป้ายสวย</v>
      </c>
      <c r="H68" s="30" t="s">
        <v>12</v>
      </c>
      <c r="I68" s="14" t="s">
        <v>57</v>
      </c>
    </row>
    <row r="69" spans="1:9" s="8" customFormat="1" ht="23.25" customHeight="1">
      <c r="A69" s="12"/>
      <c r="B69" s="29"/>
      <c r="C69" s="16"/>
      <c r="D69" s="16"/>
      <c r="E69" s="12"/>
      <c r="F69" s="27"/>
      <c r="G69" s="27"/>
      <c r="H69" s="30"/>
      <c r="I69" s="14" t="s">
        <v>58</v>
      </c>
    </row>
    <row r="70" spans="1:9" s="8" customFormat="1" ht="23.25" customHeight="1">
      <c r="A70" s="12"/>
      <c r="B70" s="29"/>
      <c r="C70" s="16"/>
      <c r="D70" s="16"/>
      <c r="E70" s="12"/>
      <c r="F70" s="21" t="s">
        <v>11</v>
      </c>
      <c r="G70" s="19" t="s">
        <v>11</v>
      </c>
      <c r="H70" s="30"/>
      <c r="I70" s="14"/>
    </row>
    <row r="71" spans="1:9" ht="22.5" customHeight="1">
      <c r="A71" s="9"/>
      <c r="B71" s="31"/>
      <c r="C71" s="17"/>
      <c r="D71" s="17"/>
      <c r="E71" s="10"/>
      <c r="F71" s="17">
        <f>D68</f>
        <v>1800</v>
      </c>
      <c r="G71" s="17">
        <f>F71</f>
        <v>1800</v>
      </c>
      <c r="H71" s="32"/>
      <c r="I71" s="10"/>
    </row>
    <row r="72" spans="1:9" ht="22.5" customHeight="1">
      <c r="A72" s="22"/>
      <c r="B72" s="26"/>
      <c r="H72" s="23"/>
    </row>
    <row r="73" spans="1:9" ht="25.5" customHeight="1">
      <c r="A73" s="28" t="s">
        <v>15</v>
      </c>
      <c r="B73" s="28"/>
      <c r="C73" s="28"/>
      <c r="D73" s="28"/>
      <c r="E73" s="28"/>
      <c r="F73" s="28"/>
      <c r="G73" s="28"/>
      <c r="H73" s="28"/>
      <c r="I73" s="28"/>
    </row>
    <row r="74" spans="1:9" ht="66.75" customHeight="1">
      <c r="A74" s="4" t="s">
        <v>1</v>
      </c>
      <c r="B74" s="5" t="s">
        <v>2</v>
      </c>
      <c r="C74" s="6" t="s">
        <v>4</v>
      </c>
      <c r="D74" s="7" t="s">
        <v>3</v>
      </c>
      <c r="E74" s="4" t="s">
        <v>5</v>
      </c>
      <c r="F74" s="6" t="s">
        <v>6</v>
      </c>
      <c r="G74" s="6" t="s">
        <v>7</v>
      </c>
      <c r="H74" s="5" t="s">
        <v>8</v>
      </c>
      <c r="I74" s="4" t="s">
        <v>9</v>
      </c>
    </row>
    <row r="75" spans="1:9" ht="6" customHeight="1">
      <c r="A75" s="11"/>
      <c r="B75" s="13"/>
      <c r="C75" s="15"/>
      <c r="D75" s="18"/>
      <c r="E75" s="11"/>
      <c r="F75" s="15"/>
      <c r="G75" s="15"/>
      <c r="H75" s="13"/>
      <c r="I75" s="11"/>
    </row>
    <row r="76" spans="1:9" s="8" customFormat="1" ht="23.25" customHeight="1">
      <c r="A76" s="12">
        <v>13</v>
      </c>
      <c r="B76" s="29" t="s">
        <v>21</v>
      </c>
      <c r="C76" s="16">
        <v>15500</v>
      </c>
      <c r="D76" s="16">
        <v>15500</v>
      </c>
      <c r="E76" s="12" t="s">
        <v>10</v>
      </c>
      <c r="F76" s="27" t="s">
        <v>59</v>
      </c>
      <c r="G76" s="27" t="str">
        <f>F76</f>
        <v>ร้านหรั่ง  ส.การช่าง</v>
      </c>
      <c r="H76" s="30" t="s">
        <v>12</v>
      </c>
      <c r="I76" s="14" t="s">
        <v>60</v>
      </c>
    </row>
    <row r="77" spans="1:9" s="8" customFormat="1" ht="23.25" customHeight="1">
      <c r="A77" s="12"/>
      <c r="B77" s="29"/>
      <c r="C77" s="16"/>
      <c r="D77" s="16"/>
      <c r="E77" s="12"/>
      <c r="F77" s="27"/>
      <c r="G77" s="27"/>
      <c r="H77" s="30"/>
      <c r="I77" s="14" t="s">
        <v>58</v>
      </c>
    </row>
    <row r="78" spans="1:9" s="8" customFormat="1" ht="23.25" customHeight="1">
      <c r="A78" s="12"/>
      <c r="B78" s="29"/>
      <c r="C78" s="16"/>
      <c r="D78" s="16"/>
      <c r="E78" s="12"/>
      <c r="F78" s="21" t="s">
        <v>11</v>
      </c>
      <c r="G78" s="19" t="s">
        <v>11</v>
      </c>
      <c r="H78" s="30"/>
      <c r="I78" s="14"/>
    </row>
    <row r="79" spans="1:9" ht="22.5" customHeight="1">
      <c r="A79" s="9"/>
      <c r="B79" s="31"/>
      <c r="C79" s="17"/>
      <c r="D79" s="17"/>
      <c r="E79" s="10"/>
      <c r="F79" s="17">
        <f>D76</f>
        <v>15500</v>
      </c>
      <c r="G79" s="17">
        <f>F79</f>
        <v>15500</v>
      </c>
      <c r="H79" s="32"/>
      <c r="I79" s="10"/>
    </row>
    <row r="80" spans="1:9" ht="6" customHeight="1">
      <c r="A80" s="11"/>
      <c r="B80" s="13"/>
      <c r="C80" s="15"/>
      <c r="D80" s="18"/>
      <c r="E80" s="11"/>
      <c r="F80" s="15"/>
      <c r="G80" s="15"/>
      <c r="H80" s="13"/>
      <c r="I80" s="11"/>
    </row>
    <row r="81" spans="1:9" s="8" customFormat="1" ht="23.25" customHeight="1">
      <c r="A81" s="12">
        <v>14</v>
      </c>
      <c r="B81" s="29" t="s">
        <v>61</v>
      </c>
      <c r="C81" s="16">
        <v>14000</v>
      </c>
      <c r="D81" s="16">
        <v>14000</v>
      </c>
      <c r="E81" s="12" t="s">
        <v>10</v>
      </c>
      <c r="F81" s="27" t="s">
        <v>62</v>
      </c>
      <c r="G81" s="27" t="str">
        <f>F81</f>
        <v>ห้างหุ้นส่วนจำกัด  โชคชัยยางยนต์  นครพนม</v>
      </c>
      <c r="H81" s="30" t="s">
        <v>12</v>
      </c>
      <c r="I81" s="14" t="s">
        <v>63</v>
      </c>
    </row>
    <row r="82" spans="1:9" s="8" customFormat="1" ht="23.25" customHeight="1">
      <c r="A82" s="12"/>
      <c r="B82" s="29"/>
      <c r="C82" s="16"/>
      <c r="D82" s="16"/>
      <c r="E82" s="12"/>
      <c r="F82" s="27"/>
      <c r="G82" s="27"/>
      <c r="H82" s="30"/>
      <c r="I82" s="14" t="s">
        <v>64</v>
      </c>
    </row>
    <row r="83" spans="1:9" s="8" customFormat="1" ht="23.25" customHeight="1">
      <c r="A83" s="12"/>
      <c r="B83" s="29"/>
      <c r="C83" s="16"/>
      <c r="D83" s="16"/>
      <c r="E83" s="12"/>
      <c r="F83" s="21" t="s">
        <v>11</v>
      </c>
      <c r="G83" s="19" t="s">
        <v>11</v>
      </c>
      <c r="H83" s="30"/>
      <c r="I83" s="14"/>
    </row>
    <row r="84" spans="1:9" ht="22.5" customHeight="1">
      <c r="A84" s="9"/>
      <c r="B84" s="31"/>
      <c r="C84" s="17"/>
      <c r="D84" s="17"/>
      <c r="E84" s="10"/>
      <c r="F84" s="17">
        <f>D81</f>
        <v>14000</v>
      </c>
      <c r="G84" s="17">
        <f>F84</f>
        <v>14000</v>
      </c>
      <c r="H84" s="32"/>
      <c r="I84" s="10"/>
    </row>
    <row r="87" spans="1:9">
      <c r="C87" s="25" t="s">
        <v>9</v>
      </c>
      <c r="D87" s="24" t="s">
        <v>4</v>
      </c>
      <c r="F87" s="24">
        <f>SUM(C5:C84)</f>
        <v>1206380</v>
      </c>
      <c r="G87" s="24" t="s">
        <v>19</v>
      </c>
    </row>
    <row r="88" spans="1:9">
      <c r="D88" s="24" t="s">
        <v>16</v>
      </c>
      <c r="F88" s="24">
        <f>SUM(D5:D84)</f>
        <v>1176000.97</v>
      </c>
      <c r="G88" s="24" t="s">
        <v>19</v>
      </c>
    </row>
    <row r="89" spans="1:9">
      <c r="D89" s="24" t="s">
        <v>17</v>
      </c>
      <c r="F89" s="24">
        <f>SUM(G5:G84)</f>
        <v>1172780</v>
      </c>
      <c r="G89" s="24" t="s">
        <v>19</v>
      </c>
    </row>
    <row r="90" spans="1:9">
      <c r="D90" s="24" t="s">
        <v>18</v>
      </c>
      <c r="F90" s="24">
        <f>F87-F89</f>
        <v>33600</v>
      </c>
      <c r="G90" s="24" t="s">
        <v>19</v>
      </c>
    </row>
  </sheetData>
  <mergeCells count="62">
    <mergeCell ref="A1:I1"/>
    <mergeCell ref="A2:I2"/>
    <mergeCell ref="A3:I3"/>
    <mergeCell ref="B6:B9"/>
    <mergeCell ref="F6:F7"/>
    <mergeCell ref="G6:G7"/>
    <mergeCell ref="H6:H9"/>
    <mergeCell ref="B11:B14"/>
    <mergeCell ref="F11:F12"/>
    <mergeCell ref="G11:G12"/>
    <mergeCell ref="H11:H14"/>
    <mergeCell ref="B16:B19"/>
    <mergeCell ref="F16:F17"/>
    <mergeCell ref="G16:G17"/>
    <mergeCell ref="H16:H19"/>
    <mergeCell ref="B21:B24"/>
    <mergeCell ref="F21:F22"/>
    <mergeCell ref="G21:G22"/>
    <mergeCell ref="H21:H24"/>
    <mergeCell ref="B28:B31"/>
    <mergeCell ref="F28:F29"/>
    <mergeCell ref="G28:G29"/>
    <mergeCell ref="H28:H31"/>
    <mergeCell ref="A25:I25"/>
    <mergeCell ref="B33:B36"/>
    <mergeCell ref="F33:F34"/>
    <mergeCell ref="G33:G34"/>
    <mergeCell ref="H33:H36"/>
    <mergeCell ref="B38:B41"/>
    <mergeCell ref="F38:F39"/>
    <mergeCell ref="G38:G39"/>
    <mergeCell ref="H38:H41"/>
    <mergeCell ref="B43:B46"/>
    <mergeCell ref="F43:F44"/>
    <mergeCell ref="G43:G44"/>
    <mergeCell ref="H43:H46"/>
    <mergeCell ref="B52:B56"/>
    <mergeCell ref="F52:F53"/>
    <mergeCell ref="G52:G53"/>
    <mergeCell ref="H52:H56"/>
    <mergeCell ref="A49:I49"/>
    <mergeCell ref="B81:B84"/>
    <mergeCell ref="F81:F82"/>
    <mergeCell ref="G81:G82"/>
    <mergeCell ref="H81:H84"/>
    <mergeCell ref="F58:F59"/>
    <mergeCell ref="G58:G59"/>
    <mergeCell ref="H58:H61"/>
    <mergeCell ref="B63:B66"/>
    <mergeCell ref="F63:F64"/>
    <mergeCell ref="G63:G64"/>
    <mergeCell ref="H63:H66"/>
    <mergeCell ref="B58:B61"/>
    <mergeCell ref="B68:B71"/>
    <mergeCell ref="F68:F69"/>
    <mergeCell ref="G68:G69"/>
    <mergeCell ref="H68:H71"/>
    <mergeCell ref="B76:B79"/>
    <mergeCell ref="F76:F77"/>
    <mergeCell ref="G76:G77"/>
    <mergeCell ref="H76:H79"/>
    <mergeCell ref="A73:I73"/>
  </mergeCells>
  <pageMargins left="0.63" right="0.2" top="0.68" bottom="0.51" header="0.28999999999999998" footer="0.2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2026-06-25T02:48:07Z</dcterms:modified>
</cp:coreProperties>
</file>