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งานแบมแบม\งานพี่นันนี่\2569\2568-2569\"/>
    </mc:Choice>
  </mc:AlternateContent>
  <xr:revisionPtr revIDLastSave="0" documentId="13_ncr:1_{108EEE82-5FCF-4694-B468-B9A2DCD86174}" xr6:coauthVersionLast="47" xr6:coauthVersionMax="47" xr10:uidLastSave="{00000000-0000-0000-0000-000000000000}"/>
  <bookViews>
    <workbookView xWindow="-108" yWindow="-108" windowWidth="23256" windowHeight="12456" xr2:uid="{9C6D49D7-FA3F-496B-95AB-E921F7184587}"/>
  </bookViews>
  <sheets>
    <sheet name="ม.ค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7" l="1"/>
  <c r="G24" i="7" s="1"/>
  <c r="F45" i="7"/>
  <c r="F44" i="7"/>
  <c r="F38" i="7"/>
  <c r="G38" i="7" s="1"/>
  <c r="F42" i="7"/>
  <c r="G42" i="7" s="1"/>
  <c r="F36" i="7"/>
  <c r="G36" i="7" s="1"/>
  <c r="G33" i="7"/>
  <c r="F31" i="7"/>
  <c r="G31" i="7" s="1"/>
  <c r="G28" i="7"/>
  <c r="G21" i="7"/>
  <c r="F19" i="7"/>
  <c r="G19" i="7" s="1"/>
  <c r="F14" i="7"/>
  <c r="G14" i="7" s="1"/>
  <c r="G11" i="7"/>
  <c r="F9" i="7"/>
  <c r="G9" i="7" s="1"/>
  <c r="G6" i="7"/>
  <c r="F46" i="7" l="1"/>
  <c r="F47" i="7" s="1"/>
</calcChain>
</file>

<file path=xl/sharedStrings.xml><?xml version="1.0" encoding="utf-8"?>
<sst xmlns="http://schemas.openxmlformats.org/spreadsheetml/2006/main" count="85" uniqueCount="45">
  <si>
    <t>องค์การบริหารส่วนตำบลโคกสี  อำเภอวังยาง  จังหวัดนครพนม</t>
  </si>
  <si>
    <t>ลำดับ</t>
  </si>
  <si>
    <t>งานจัดซื้อจัดจ้าง</t>
  </si>
  <si>
    <t>ราคากลาง</t>
  </si>
  <si>
    <t>งบประมาณที่ตั้งไว้</t>
  </si>
  <si>
    <t>วิธีซื้อหรือจ้าง</t>
  </si>
  <si>
    <t>รายชื่อผู้เสนอราคาและราคาที่เสนอ</t>
  </si>
  <si>
    <t>ผู้ได้รับคัดเลือกและราคาที่ตกลงซื้อหรือจ้าง</t>
  </si>
  <si>
    <t>เหตุผลที่คัดเลือกโดยสรุป</t>
  </si>
  <si>
    <t>หมายเหตุ</t>
  </si>
  <si>
    <t>เฉพาะเจาะจง</t>
  </si>
  <si>
    <t>จำนวนเงิน</t>
  </si>
  <si>
    <t>เป็นผู้ยื่นข้อเสนอที่เหมาะสม  คุ้มค่ากับงบประมาณ  โดยมีรายละเอียดของงานครบถ้วน  ตามข้อกำหนด</t>
  </si>
  <si>
    <t xml:space="preserve"> -  2  -</t>
  </si>
  <si>
    <t>ร้าน พี.โอเอ.เซอร์วิส</t>
  </si>
  <si>
    <t>ราคากลางในการจัดซื้อจัดจ้าง</t>
  </si>
  <si>
    <t>วงเงินที่จัดซื้อจัดจ้าง</t>
  </si>
  <si>
    <t>ประหยัดงบประมาณ</t>
  </si>
  <si>
    <t>บาท</t>
  </si>
  <si>
    <t>จ้างเหมาจัดทำตรายาง</t>
  </si>
  <si>
    <t>เทียนขำ แดรี่ คอร์ปอร์เรชั่น</t>
  </si>
  <si>
    <t>ใบสั่งจ้างเลขที่  4 / 2569</t>
  </si>
  <si>
    <t>สาริกาป้ายสวย</t>
  </si>
  <si>
    <t>นางรุ่งทิพย์ โนยราช/ดอกอ้อยการป้าย</t>
  </si>
  <si>
    <t>เอสพี</t>
  </si>
  <si>
    <t>สรุปผลการดำเนินการจัดซื้อจัดจ้างในรอบเดือนมกราคม  2569</t>
  </si>
  <si>
    <t>ณ  วันที่  2  กุมภาพันธ์  .2569</t>
  </si>
  <si>
    <t>จ้างบำรุงรักษาซ่อมเครื่องคอมพิวเตอร์</t>
  </si>
  <si>
    <t>ใบสั่งจ้างเลขที่  31 / 2569</t>
  </si>
  <si>
    <t>ลงวันที่  5  มกราคม  2569</t>
  </si>
  <si>
    <t>จ้างเหมาจัดทำป้ายประชาสัมพันธ์โครงการแผนที่ภาษีและทะเบียนทรัพย์สินขององค์กรปกครองส่วนท้องถิ่น</t>
  </si>
  <si>
    <t>ใบสั่งจ้างเลขที่  32 / 2569</t>
  </si>
  <si>
    <t>ลงวันที่  19  มกราคม  2569</t>
  </si>
  <si>
    <t xml:space="preserve"> ซื้อหมึกปริ้นเตอร์(กองการศึกษาฯ)</t>
  </si>
  <si>
    <t>ใบสั่งซื้อเลขที่  11 / 2569</t>
  </si>
  <si>
    <t>ลงวันที่  21  มกราคม  2569</t>
  </si>
  <si>
    <t>ซื้อวัสดุก่อสร้าง(กองช่าง)</t>
  </si>
  <si>
    <t>ห้างหุ้นส่วนจำกัด ตั้งท่งเชียงก่อสร้าง</t>
  </si>
  <si>
    <t>ลงวันที่  22  มกราคม  2569</t>
  </si>
  <si>
    <t>ซื้ออาหารเสริม(นม) สำหรับโรงเรียน ประจำเดือนกุมภาพันธ์ 2569</t>
  </si>
  <si>
    <t>ใบสั่งซื้อเลขที่  12 / 2569</t>
  </si>
  <si>
    <t>ใบสั่งซื้อเลขที่  13 / 2569</t>
  </si>
  <si>
    <t>ลงวันที่  27  มกราคม  2569</t>
  </si>
  <si>
    <t>ซื้ออาหารเสริม(นม) สำหรับศูนย์พัฒนาเล็กตำบลโคกสี ประจำเดือนกุมภาพันธ์ 2569</t>
  </si>
  <si>
    <t>ใบสั่งซื้อเลขที่  14 /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</si>
</sst>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family val="2"/>
      <charset val="222"/>
      <scheme val="minor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3"/>
      <color theme="1"/>
      <name val="TH SarabunPSK"/>
      <family val="2"/>
    </font>
    <font>
      <sz val="12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top"/>
    </xf>
    <xf numFmtId="4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vertical="top"/>
    </xf>
    <xf numFmtId="0" fontId="1" fillId="0" borderId="5" xfId="0" applyFont="1" applyBorder="1" applyAlignment="1">
      <alignment horizontal="center"/>
    </xf>
    <xf numFmtId="0" fontId="1" fillId="0" borderId="5" xfId="0" applyFont="1" applyBorder="1"/>
    <xf numFmtId="0" fontId="2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vertical="top"/>
    </xf>
    <xf numFmtId="4" fontId="2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right" vertical="top"/>
    </xf>
    <xf numFmtId="4" fontId="1" fillId="0" borderId="5" xfId="0" applyNumberFormat="1" applyFont="1" applyBorder="1"/>
    <xf numFmtId="4" fontId="2" fillId="0" borderId="3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vertical="top"/>
    </xf>
    <xf numFmtId="4" fontId="3" fillId="0" borderId="4" xfId="0" applyNumberFormat="1" applyFont="1" applyBorder="1" applyAlignment="1">
      <alignment vertical="top"/>
    </xf>
    <xf numFmtId="4" fontId="1" fillId="0" borderId="4" xfId="0" applyNumberFormat="1" applyFont="1" applyBorder="1" applyAlignment="1">
      <alignment horizontal="center" vertical="top" wrapText="1"/>
    </xf>
    <xf numFmtId="4" fontId="1" fillId="0" borderId="4" xfId="0" applyNumberFormat="1" applyFont="1" applyBorder="1" applyAlignment="1">
      <alignment vertical="top" wrapText="1"/>
    </xf>
    <xf numFmtId="4" fontId="1" fillId="0" borderId="4" xfId="0" applyNumberFormat="1" applyFont="1" applyBorder="1" applyAlignment="1">
      <alignment horizontal="center" vertical="top"/>
    </xf>
    <xf numFmtId="4" fontId="2" fillId="0" borderId="0" xfId="0" applyNumberFormat="1" applyFont="1"/>
    <xf numFmtId="4" fontId="2" fillId="0" borderId="0" xfId="0" applyNumberFormat="1" applyFont="1" applyAlignment="1">
      <alignment horizontal="right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4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0" fontId="1" fillId="0" borderId="5" xfId="0" applyFont="1" applyBorder="1" applyAlignment="1">
      <alignment horizontal="left" vertical="top" wrapText="1"/>
    </xf>
    <xf numFmtId="4" fontId="1" fillId="0" borderId="4" xfId="0" applyNumberFormat="1" applyFont="1" applyBorder="1" applyAlignment="1">
      <alignment horizontal="center" vertical="top" wrapText="1"/>
    </xf>
    <xf numFmtId="4" fontId="3" fillId="0" borderId="4" xfId="0" applyNumberFormat="1" applyFont="1" applyBorder="1" applyAlignment="1">
      <alignment horizontal="center" vertical="top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2988C9-34F3-4F53-BF53-40F286F18232}">
  <dimension ref="A1:I47"/>
  <sheetViews>
    <sheetView tabSelected="1" topLeftCell="A19" zoomScale="110" zoomScaleNormal="110" workbookViewId="0">
      <selection activeCell="A25" sqref="A25:XFD26"/>
    </sheetView>
  </sheetViews>
  <sheetFormatPr defaultColWidth="9" defaultRowHeight="18"/>
  <cols>
    <col min="1" max="1" width="4.44140625" style="2" customWidth="1"/>
    <col min="2" max="2" width="23.33203125" style="1" customWidth="1"/>
    <col min="3" max="3" width="15" style="3" customWidth="1"/>
    <col min="4" max="4" width="14.21875" style="3" customWidth="1"/>
    <col min="5" max="5" width="10.44140625" style="1" customWidth="1"/>
    <col min="6" max="6" width="17.44140625" style="3" customWidth="1"/>
    <col min="7" max="7" width="17.33203125" style="3" customWidth="1"/>
    <col min="8" max="8" width="10.6640625" style="1" customWidth="1"/>
    <col min="9" max="9" width="18.109375" style="1" customWidth="1"/>
    <col min="10" max="16384" width="9" style="1"/>
  </cols>
  <sheetData>
    <row r="1" spans="1:9">
      <c r="A1" s="28" t="s">
        <v>25</v>
      </c>
      <c r="B1" s="28"/>
      <c r="C1" s="28"/>
      <c r="D1" s="28"/>
      <c r="E1" s="28"/>
      <c r="F1" s="28"/>
      <c r="G1" s="28"/>
      <c r="H1" s="28"/>
      <c r="I1" s="28"/>
    </row>
    <row r="2" spans="1:9">
      <c r="A2" s="28" t="s">
        <v>0</v>
      </c>
      <c r="B2" s="28"/>
      <c r="C2" s="28"/>
      <c r="D2" s="28"/>
      <c r="E2" s="28"/>
      <c r="F2" s="28"/>
      <c r="G2" s="28"/>
      <c r="H2" s="28"/>
      <c r="I2" s="28"/>
    </row>
    <row r="3" spans="1:9">
      <c r="A3" s="29" t="s">
        <v>26</v>
      </c>
      <c r="B3" s="29"/>
      <c r="C3" s="29"/>
      <c r="D3" s="29"/>
      <c r="E3" s="29"/>
      <c r="F3" s="29"/>
      <c r="G3" s="29"/>
      <c r="H3" s="29"/>
      <c r="I3" s="29"/>
    </row>
    <row r="4" spans="1:9" ht="66.75" customHeight="1">
      <c r="A4" s="4" t="s">
        <v>1</v>
      </c>
      <c r="B4" s="5" t="s">
        <v>2</v>
      </c>
      <c r="C4" s="6" t="s">
        <v>4</v>
      </c>
      <c r="D4" s="7" t="s">
        <v>3</v>
      </c>
      <c r="E4" s="4" t="s">
        <v>5</v>
      </c>
      <c r="F4" s="6" t="s">
        <v>6</v>
      </c>
      <c r="G4" s="6" t="s">
        <v>7</v>
      </c>
      <c r="H4" s="5" t="s">
        <v>8</v>
      </c>
      <c r="I4" s="4" t="s">
        <v>9</v>
      </c>
    </row>
    <row r="5" spans="1:9" ht="6" customHeight="1">
      <c r="A5" s="11"/>
      <c r="B5" s="13"/>
      <c r="C5" s="15"/>
      <c r="D5" s="18"/>
      <c r="E5" s="11"/>
      <c r="F5" s="15"/>
      <c r="G5" s="15"/>
      <c r="H5" s="13"/>
      <c r="I5" s="11"/>
    </row>
    <row r="6" spans="1:9" s="8" customFormat="1" ht="23.25" customHeight="1">
      <c r="A6" s="12">
        <v>1</v>
      </c>
      <c r="B6" s="30" t="s">
        <v>27</v>
      </c>
      <c r="C6" s="16">
        <v>700</v>
      </c>
      <c r="D6" s="16">
        <v>700</v>
      </c>
      <c r="E6" s="12" t="s">
        <v>10</v>
      </c>
      <c r="F6" s="21" t="s">
        <v>24</v>
      </c>
      <c r="G6" s="23" t="str">
        <f>F6</f>
        <v>เอสพี</v>
      </c>
      <c r="H6" s="26" t="s">
        <v>12</v>
      </c>
      <c r="I6" s="14" t="s">
        <v>28</v>
      </c>
    </row>
    <row r="7" spans="1:9" s="8" customFormat="1" ht="23.25" customHeight="1">
      <c r="A7" s="12"/>
      <c r="B7" s="30"/>
      <c r="C7" s="16"/>
      <c r="D7" s="16"/>
      <c r="E7" s="12"/>
      <c r="F7" s="22"/>
      <c r="G7" s="20"/>
      <c r="H7" s="26"/>
      <c r="I7" s="14" t="s">
        <v>29</v>
      </c>
    </row>
    <row r="8" spans="1:9" s="8" customFormat="1" ht="23.25" customHeight="1">
      <c r="A8" s="12"/>
      <c r="B8" s="30"/>
      <c r="C8" s="16"/>
      <c r="D8" s="16"/>
      <c r="E8" s="12"/>
      <c r="F8" s="22" t="s">
        <v>11</v>
      </c>
      <c r="G8" s="19" t="s">
        <v>11</v>
      </c>
      <c r="H8" s="26"/>
      <c r="I8" s="14"/>
    </row>
    <row r="9" spans="1:9" ht="22.5" customHeight="1">
      <c r="A9" s="9"/>
      <c r="B9" s="32"/>
      <c r="C9" s="17"/>
      <c r="D9" s="17"/>
      <c r="E9" s="10"/>
      <c r="F9" s="17">
        <f>D6</f>
        <v>700</v>
      </c>
      <c r="G9" s="17">
        <f>F9</f>
        <v>700</v>
      </c>
      <c r="H9" s="27"/>
      <c r="I9" s="10"/>
    </row>
    <row r="10" spans="1:9" ht="6" customHeight="1">
      <c r="A10" s="11"/>
      <c r="B10" s="13"/>
      <c r="C10" s="15"/>
      <c r="D10" s="18"/>
      <c r="E10" s="11"/>
      <c r="F10" s="15"/>
      <c r="G10" s="15"/>
      <c r="H10" s="13"/>
      <c r="I10" s="11"/>
    </row>
    <row r="11" spans="1:9" s="8" customFormat="1" ht="23.25" customHeight="1">
      <c r="A11" s="12">
        <v>2</v>
      </c>
      <c r="B11" s="30" t="s">
        <v>30</v>
      </c>
      <c r="C11" s="16">
        <v>4350</v>
      </c>
      <c r="D11" s="16">
        <v>4350</v>
      </c>
      <c r="E11" s="12" t="s">
        <v>10</v>
      </c>
      <c r="F11" s="21" t="s">
        <v>22</v>
      </c>
      <c r="G11" s="23" t="str">
        <f>F11</f>
        <v>สาริกาป้ายสวย</v>
      </c>
      <c r="H11" s="26" t="s">
        <v>12</v>
      </c>
      <c r="I11" s="14" t="s">
        <v>31</v>
      </c>
    </row>
    <row r="12" spans="1:9" s="8" customFormat="1" ht="23.25" customHeight="1">
      <c r="A12" s="12"/>
      <c r="B12" s="30"/>
      <c r="C12" s="16"/>
      <c r="D12" s="16"/>
      <c r="E12" s="12"/>
      <c r="F12" s="22"/>
      <c r="G12" s="20"/>
      <c r="H12" s="26"/>
      <c r="I12" s="14" t="s">
        <v>29</v>
      </c>
    </row>
    <row r="13" spans="1:9" s="8" customFormat="1" ht="23.25" customHeight="1">
      <c r="A13" s="12"/>
      <c r="B13" s="30"/>
      <c r="C13" s="16"/>
      <c r="D13" s="16"/>
      <c r="E13" s="12"/>
      <c r="F13" s="22" t="s">
        <v>11</v>
      </c>
      <c r="G13" s="19" t="s">
        <v>11</v>
      </c>
      <c r="H13" s="26"/>
      <c r="I13" s="14"/>
    </row>
    <row r="14" spans="1:9" ht="22.5" customHeight="1">
      <c r="A14" s="9"/>
      <c r="B14" s="32"/>
      <c r="C14" s="17"/>
      <c r="D14" s="17"/>
      <c r="E14" s="10"/>
      <c r="F14" s="17">
        <f>D11</f>
        <v>4350</v>
      </c>
      <c r="G14" s="17">
        <f>F14</f>
        <v>4350</v>
      </c>
      <c r="H14" s="27"/>
      <c r="I14" s="10"/>
    </row>
    <row r="15" spans="1:9" ht="6" customHeight="1">
      <c r="A15" s="11"/>
      <c r="B15" s="13"/>
      <c r="C15" s="15"/>
      <c r="D15" s="18"/>
      <c r="E15" s="11"/>
      <c r="F15" s="15"/>
      <c r="G15" s="15"/>
      <c r="H15" s="13"/>
      <c r="I15" s="11"/>
    </row>
    <row r="16" spans="1:9" s="8" customFormat="1" ht="23.25" customHeight="1">
      <c r="A16" s="12">
        <v>3</v>
      </c>
      <c r="B16" s="30" t="s">
        <v>19</v>
      </c>
      <c r="C16" s="16">
        <v>2060</v>
      </c>
      <c r="D16" s="16">
        <v>2060</v>
      </c>
      <c r="E16" s="12" t="s">
        <v>10</v>
      </c>
      <c r="F16" s="33" t="s">
        <v>23</v>
      </c>
      <c r="G16" s="33" t="s">
        <v>23</v>
      </c>
      <c r="H16" s="26" t="s">
        <v>12</v>
      </c>
      <c r="I16" s="14" t="s">
        <v>21</v>
      </c>
    </row>
    <row r="17" spans="1:9" s="8" customFormat="1" ht="23.25" customHeight="1">
      <c r="A17" s="12"/>
      <c r="B17" s="30"/>
      <c r="C17" s="16"/>
      <c r="D17" s="16"/>
      <c r="E17" s="12"/>
      <c r="F17" s="33"/>
      <c r="G17" s="33"/>
      <c r="H17" s="26"/>
      <c r="I17" s="14" t="s">
        <v>32</v>
      </c>
    </row>
    <row r="18" spans="1:9" s="8" customFormat="1" ht="23.25" customHeight="1">
      <c r="A18" s="12"/>
      <c r="B18" s="30"/>
      <c r="C18" s="16"/>
      <c r="D18" s="16"/>
      <c r="E18" s="12"/>
      <c r="F18" s="22" t="s">
        <v>11</v>
      </c>
      <c r="G18" s="19" t="s">
        <v>11</v>
      </c>
      <c r="H18" s="26"/>
      <c r="I18" s="14"/>
    </row>
    <row r="19" spans="1:9" ht="22.5" customHeight="1">
      <c r="A19" s="9"/>
      <c r="B19" s="32"/>
      <c r="C19" s="17"/>
      <c r="D19" s="17"/>
      <c r="E19" s="10"/>
      <c r="F19" s="17">
        <f>D16</f>
        <v>2060</v>
      </c>
      <c r="G19" s="17">
        <f>F19</f>
        <v>2060</v>
      </c>
      <c r="H19" s="27"/>
      <c r="I19" s="10"/>
    </row>
    <row r="20" spans="1:9" ht="6" customHeight="1">
      <c r="A20" s="11"/>
      <c r="B20" s="13"/>
      <c r="C20" s="15"/>
      <c r="D20" s="18"/>
      <c r="E20" s="11"/>
      <c r="F20" s="15"/>
      <c r="G20" s="15"/>
      <c r="H20" s="13"/>
      <c r="I20" s="11"/>
    </row>
    <row r="21" spans="1:9" s="8" customFormat="1" ht="23.25" customHeight="1">
      <c r="A21" s="12">
        <v>4</v>
      </c>
      <c r="B21" s="30" t="s">
        <v>33</v>
      </c>
      <c r="C21" s="16">
        <v>5780</v>
      </c>
      <c r="D21" s="16">
        <v>5780</v>
      </c>
      <c r="E21" s="12" t="s">
        <v>10</v>
      </c>
      <c r="F21" s="34" t="s">
        <v>14</v>
      </c>
      <c r="G21" s="34" t="str">
        <f>F21</f>
        <v>ร้าน พี.โอเอ.เซอร์วิส</v>
      </c>
      <c r="H21" s="26" t="s">
        <v>12</v>
      </c>
      <c r="I21" s="14" t="s">
        <v>34</v>
      </c>
    </row>
    <row r="22" spans="1:9" s="8" customFormat="1" ht="23.25" customHeight="1">
      <c r="A22" s="12"/>
      <c r="B22" s="30"/>
      <c r="C22" s="16"/>
      <c r="D22" s="16"/>
      <c r="E22" s="12"/>
      <c r="F22" s="34"/>
      <c r="G22" s="34"/>
      <c r="H22" s="26"/>
      <c r="I22" s="14" t="s">
        <v>35</v>
      </c>
    </row>
    <row r="23" spans="1:9" s="8" customFormat="1" ht="23.25" customHeight="1">
      <c r="A23" s="12"/>
      <c r="B23" s="30"/>
      <c r="C23" s="16"/>
      <c r="D23" s="16"/>
      <c r="E23" s="12"/>
      <c r="F23" s="14"/>
      <c r="H23" s="26"/>
      <c r="I23" s="14"/>
    </row>
    <row r="24" spans="1:9" ht="22.5" customHeight="1">
      <c r="A24" s="9"/>
      <c r="B24" s="32"/>
      <c r="C24" s="17"/>
      <c r="D24" s="17"/>
      <c r="E24" s="10"/>
      <c r="F24" s="17">
        <f>D21</f>
        <v>5780</v>
      </c>
      <c r="G24" s="17">
        <f>F24</f>
        <v>5780</v>
      </c>
      <c r="H24" s="27"/>
      <c r="I24" s="10"/>
    </row>
    <row r="25" spans="1:9" ht="25.5" customHeight="1">
      <c r="A25" s="31" t="s">
        <v>13</v>
      </c>
      <c r="B25" s="31"/>
      <c r="C25" s="31"/>
      <c r="D25" s="31"/>
      <c r="E25" s="31"/>
      <c r="F25" s="31"/>
      <c r="G25" s="31"/>
      <c r="H25" s="31"/>
      <c r="I25" s="31"/>
    </row>
    <row r="26" spans="1:9" ht="72.75" customHeight="1">
      <c r="A26" s="4" t="s">
        <v>1</v>
      </c>
      <c r="B26" s="5" t="s">
        <v>2</v>
      </c>
      <c r="C26" s="6" t="s">
        <v>4</v>
      </c>
      <c r="D26" s="7" t="s">
        <v>3</v>
      </c>
      <c r="E26" s="4" t="s">
        <v>5</v>
      </c>
      <c r="F26" s="6" t="s">
        <v>6</v>
      </c>
      <c r="G26" s="6" t="s">
        <v>7</v>
      </c>
      <c r="H26" s="5" t="s">
        <v>8</v>
      </c>
      <c r="I26" s="4" t="s">
        <v>9</v>
      </c>
    </row>
    <row r="27" spans="1:9" ht="6" customHeight="1">
      <c r="A27" s="11"/>
      <c r="B27" s="13"/>
      <c r="C27" s="15"/>
      <c r="D27" s="18"/>
      <c r="E27" s="11"/>
      <c r="F27" s="15"/>
      <c r="G27" s="15"/>
      <c r="H27" s="13"/>
      <c r="I27" s="11"/>
    </row>
    <row r="28" spans="1:9" s="8" customFormat="1" ht="23.25" customHeight="1">
      <c r="A28" s="12">
        <v>5</v>
      </c>
      <c r="B28" s="30" t="s">
        <v>36</v>
      </c>
      <c r="C28" s="16">
        <v>3280</v>
      </c>
      <c r="D28" s="16">
        <v>3280</v>
      </c>
      <c r="E28" s="12" t="s">
        <v>10</v>
      </c>
      <c r="F28" s="33" t="s">
        <v>37</v>
      </c>
      <c r="G28" s="33" t="str">
        <f>F28</f>
        <v>ห้างหุ้นส่วนจำกัด ตั้งท่งเชียงก่อสร้าง</v>
      </c>
      <c r="H28" s="26" t="s">
        <v>12</v>
      </c>
      <c r="I28" s="14" t="s">
        <v>40</v>
      </c>
    </row>
    <row r="29" spans="1:9" s="8" customFormat="1" ht="23.25" customHeight="1">
      <c r="A29" s="12"/>
      <c r="B29" s="30"/>
      <c r="C29" s="16"/>
      <c r="D29" s="16"/>
      <c r="E29" s="12"/>
      <c r="F29" s="33"/>
      <c r="G29" s="33"/>
      <c r="H29" s="26"/>
      <c r="I29" s="14" t="s">
        <v>38</v>
      </c>
    </row>
    <row r="30" spans="1:9" s="8" customFormat="1" ht="23.25" customHeight="1">
      <c r="A30" s="12"/>
      <c r="B30" s="30"/>
      <c r="C30" s="16"/>
      <c r="D30" s="16"/>
      <c r="E30" s="12"/>
      <c r="F30" s="22" t="s">
        <v>11</v>
      </c>
      <c r="G30" s="19" t="s">
        <v>11</v>
      </c>
      <c r="H30" s="26"/>
      <c r="I30" s="14"/>
    </row>
    <row r="31" spans="1:9" ht="22.5" customHeight="1">
      <c r="A31" s="9"/>
      <c r="B31" s="10"/>
      <c r="C31" s="17"/>
      <c r="D31" s="17"/>
      <c r="E31" s="10"/>
      <c r="F31" s="17">
        <f>D28</f>
        <v>3280</v>
      </c>
      <c r="G31" s="17">
        <f>F31</f>
        <v>3280</v>
      </c>
      <c r="H31" s="27"/>
      <c r="I31" s="10"/>
    </row>
    <row r="32" spans="1:9" ht="6" customHeight="1">
      <c r="A32" s="11"/>
      <c r="B32" s="13"/>
      <c r="C32" s="15"/>
      <c r="D32" s="18"/>
      <c r="E32" s="11"/>
      <c r="F32" s="15"/>
      <c r="G32" s="15"/>
      <c r="H32" s="13"/>
      <c r="I32" s="11"/>
    </row>
    <row r="33" spans="1:9" s="8" customFormat="1" ht="23.25" customHeight="1">
      <c r="A33" s="12">
        <v>6</v>
      </c>
      <c r="B33" s="30" t="s">
        <v>39</v>
      </c>
      <c r="C33" s="16">
        <v>40630.699999999997</v>
      </c>
      <c r="D33" s="16">
        <v>40630.699999999997</v>
      </c>
      <c r="E33" s="12" t="s">
        <v>10</v>
      </c>
      <c r="F33" s="33" t="s">
        <v>20</v>
      </c>
      <c r="G33" s="33" t="str">
        <f>F33</f>
        <v>เทียนขำ แดรี่ คอร์ปอร์เรชั่น</v>
      </c>
      <c r="H33" s="26" t="s">
        <v>12</v>
      </c>
      <c r="I33" s="14" t="s">
        <v>41</v>
      </c>
    </row>
    <row r="34" spans="1:9" s="8" customFormat="1" ht="23.25" customHeight="1">
      <c r="A34" s="12"/>
      <c r="B34" s="30"/>
      <c r="C34" s="16"/>
      <c r="D34" s="16"/>
      <c r="E34" s="12"/>
      <c r="F34" s="33"/>
      <c r="G34" s="33"/>
      <c r="H34" s="26"/>
      <c r="I34" s="14" t="s">
        <v>42</v>
      </c>
    </row>
    <row r="35" spans="1:9" s="8" customFormat="1" ht="23.25" customHeight="1">
      <c r="A35" s="12"/>
      <c r="B35" s="30"/>
      <c r="C35" s="16"/>
      <c r="D35" s="16"/>
      <c r="E35" s="12"/>
      <c r="F35" s="22" t="s">
        <v>11</v>
      </c>
      <c r="G35" s="19" t="s">
        <v>11</v>
      </c>
      <c r="H35" s="26"/>
      <c r="I35" s="14"/>
    </row>
    <row r="36" spans="1:9" ht="22.5" customHeight="1">
      <c r="A36" s="9"/>
      <c r="B36" s="32"/>
      <c r="C36" s="17"/>
      <c r="D36" s="17"/>
      <c r="E36" s="10"/>
      <c r="F36" s="17">
        <f>D33</f>
        <v>40630.699999999997</v>
      </c>
      <c r="G36" s="17">
        <f>F36</f>
        <v>40630.699999999997</v>
      </c>
      <c r="H36" s="27"/>
      <c r="I36" s="10"/>
    </row>
    <row r="37" spans="1:9" ht="6" customHeight="1">
      <c r="A37" s="11"/>
      <c r="B37" s="13"/>
      <c r="C37" s="15"/>
      <c r="D37" s="18"/>
      <c r="E37" s="11"/>
      <c r="F37" s="15"/>
      <c r="G37" s="15"/>
      <c r="H37" s="13"/>
      <c r="I37" s="11"/>
    </row>
    <row r="38" spans="1:9" s="8" customFormat="1" ht="23.25" customHeight="1">
      <c r="A38" s="12">
        <v>7</v>
      </c>
      <c r="B38" s="30" t="s">
        <v>43</v>
      </c>
      <c r="C38" s="16">
        <v>6803.28</v>
      </c>
      <c r="D38" s="16">
        <v>6803.28</v>
      </c>
      <c r="E38" s="12" t="s">
        <v>10</v>
      </c>
      <c r="F38" s="33" t="str">
        <f>F33</f>
        <v>เทียนขำ แดรี่ คอร์ปอร์เรชั่น</v>
      </c>
      <c r="G38" s="33" t="str">
        <f>F38</f>
        <v>เทียนขำ แดรี่ คอร์ปอร์เรชั่น</v>
      </c>
      <c r="H38" s="26" t="s">
        <v>12</v>
      </c>
      <c r="I38" s="14" t="s">
        <v>44</v>
      </c>
    </row>
    <row r="39" spans="1:9" s="8" customFormat="1" ht="23.25" customHeight="1">
      <c r="A39" s="12"/>
      <c r="B39" s="30"/>
      <c r="C39" s="16"/>
      <c r="D39" s="16"/>
      <c r="E39" s="12"/>
      <c r="F39" s="33"/>
      <c r="G39" s="33"/>
      <c r="H39" s="26"/>
      <c r="I39" s="14" t="s">
        <v>42</v>
      </c>
    </row>
    <row r="40" spans="1:9" s="8" customFormat="1" ht="23.25" customHeight="1">
      <c r="A40" s="12"/>
      <c r="B40" s="30"/>
      <c r="C40" s="16"/>
      <c r="D40" s="16"/>
      <c r="E40" s="12"/>
      <c r="F40" s="22"/>
      <c r="G40" s="14"/>
      <c r="H40" s="26"/>
      <c r="I40" s="14"/>
    </row>
    <row r="41" spans="1:9" s="8" customFormat="1" ht="23.25" customHeight="1">
      <c r="A41" s="12"/>
      <c r="B41" s="30"/>
      <c r="C41" s="16"/>
      <c r="D41" s="16"/>
      <c r="E41" s="12"/>
      <c r="F41" s="22" t="s">
        <v>11</v>
      </c>
      <c r="G41" s="19" t="s">
        <v>11</v>
      </c>
      <c r="H41" s="26"/>
      <c r="I41" s="14"/>
    </row>
    <row r="42" spans="1:9" ht="22.5" customHeight="1">
      <c r="A42" s="9"/>
      <c r="B42" s="32"/>
      <c r="C42" s="17"/>
      <c r="D42" s="17"/>
      <c r="E42" s="10"/>
      <c r="F42" s="17">
        <f>D38</f>
        <v>6803.28</v>
      </c>
      <c r="G42" s="17">
        <f>F42</f>
        <v>6803.28</v>
      </c>
      <c r="H42" s="27"/>
      <c r="I42" s="10"/>
    </row>
    <row r="44" spans="1:9">
      <c r="C44" s="25" t="s">
        <v>9</v>
      </c>
      <c r="D44" s="24" t="s">
        <v>4</v>
      </c>
      <c r="F44" s="24">
        <f>SUM(C5:C42)</f>
        <v>63603.979999999996</v>
      </c>
      <c r="G44" s="24" t="s">
        <v>18</v>
      </c>
    </row>
    <row r="45" spans="1:9">
      <c r="D45" s="24" t="s">
        <v>15</v>
      </c>
      <c r="F45" s="24">
        <f>SUM(D5:D42)</f>
        <v>63603.979999999996</v>
      </c>
      <c r="G45" s="24" t="s">
        <v>18</v>
      </c>
    </row>
    <row r="46" spans="1:9">
      <c r="D46" s="24" t="s">
        <v>16</v>
      </c>
      <c r="F46" s="24">
        <f>SUM(G9:G42)</f>
        <v>63603.979999999996</v>
      </c>
      <c r="G46" s="24" t="s">
        <v>18</v>
      </c>
    </row>
    <row r="47" spans="1:9">
      <c r="D47" s="24" t="s">
        <v>17</v>
      </c>
      <c r="F47" s="24">
        <f>F44-F46</f>
        <v>0</v>
      </c>
      <c r="G47" s="24" t="s">
        <v>18</v>
      </c>
    </row>
  </sheetData>
  <mergeCells count="28">
    <mergeCell ref="H28:H31"/>
    <mergeCell ref="B33:B36"/>
    <mergeCell ref="H33:H36"/>
    <mergeCell ref="B38:B42"/>
    <mergeCell ref="F38:F39"/>
    <mergeCell ref="G38:G39"/>
    <mergeCell ref="H38:H42"/>
    <mergeCell ref="F28:F29"/>
    <mergeCell ref="G28:G29"/>
    <mergeCell ref="F33:F34"/>
    <mergeCell ref="G33:G34"/>
    <mergeCell ref="B28:B30"/>
    <mergeCell ref="B11:B14"/>
    <mergeCell ref="H11:H14"/>
    <mergeCell ref="A25:I25"/>
    <mergeCell ref="A1:I1"/>
    <mergeCell ref="A2:I2"/>
    <mergeCell ref="A3:I3"/>
    <mergeCell ref="B6:B9"/>
    <mergeCell ref="H6:H9"/>
    <mergeCell ref="B16:B19"/>
    <mergeCell ref="F16:F17"/>
    <mergeCell ref="G16:G17"/>
    <mergeCell ref="H16:H19"/>
    <mergeCell ref="B21:B24"/>
    <mergeCell ref="F21:F22"/>
    <mergeCell ref="G21:G22"/>
    <mergeCell ref="H21:H24"/>
  </mergeCells>
  <pageMargins left="0.63" right="0.2" top="0.68" bottom="0.51" header="0.28999999999999998" footer="0.2"/>
  <pageSetup paperSize="9" scale="9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ม.ค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</dc:creator>
  <cp:lastModifiedBy>lonovo</cp:lastModifiedBy>
  <cp:lastPrinted>2026-06-16T05:18:33Z</cp:lastPrinted>
  <dcterms:created xsi:type="dcterms:W3CDTF">2026-05-05T06:11:08Z</dcterms:created>
  <dcterms:modified xsi:type="dcterms:W3CDTF">2026-06-16T08:56:47Z</dcterms:modified>
</cp:coreProperties>
</file>