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850F2135-1103-4FB0-9AD1-DDF1AFE1DD4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2568'!$A$1:$L$35</definedName>
    <definedName name="_xlnm.Print_Area" localSheetId="1">'จัดซื้อ 2568'!$A$1:$L$25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F5" i="1"/>
  <c r="F13" i="1" s="1"/>
  <c r="C6" i="2"/>
  <c r="C18" i="6"/>
  <c r="I17" i="6"/>
  <c r="H17" i="6"/>
  <c r="G17" i="6"/>
  <c r="I16" i="6"/>
  <c r="H16" i="6"/>
  <c r="G16" i="6"/>
  <c r="I15" i="6"/>
  <c r="H15" i="6"/>
  <c r="G15" i="6"/>
  <c r="I5" i="2"/>
  <c r="H5" i="2"/>
  <c r="I14" i="6"/>
  <c r="H14" i="6"/>
  <c r="G14" i="6"/>
  <c r="H13" i="6"/>
  <c r="G13" i="6"/>
  <c r="I13" i="6"/>
  <c r="H12" i="6"/>
  <c r="G12" i="6"/>
  <c r="I12" i="6"/>
  <c r="I4" i="2"/>
  <c r="H4" i="2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I5" i="6"/>
  <c r="H5" i="6"/>
  <c r="G5" i="6"/>
  <c r="I4" i="6"/>
  <c r="H4" i="6"/>
  <c r="G4" i="6"/>
  <c r="D6" i="2"/>
  <c r="G6" i="2" l="1"/>
  <c r="I18" i="6"/>
  <c r="G18" i="6"/>
  <c r="I6" i="2"/>
</calcChain>
</file>

<file path=xl/sharedStrings.xml><?xml version="1.0" encoding="utf-8"?>
<sst xmlns="http://schemas.openxmlformats.org/spreadsheetml/2006/main" count="113" uniqueCount="66">
  <si>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</si>
  <si>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</si>
  <si>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</si>
  <si>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</si>
  <si>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</si>
  <si>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</si>
  <si>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</si>
  <si>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</si>
  <si>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</si>
  <si>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</si>
  <si>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</si>
  <si>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</si>
  <si>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</si>
  <si>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</si>
  <si>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</si>
  <si>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</si>
  <si>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</si>
  <si>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</si>
  <si>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</si>
  <si>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</si>
  <si>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</si>
  <si>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</si>
  <si>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</si>
  <si>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นายศักดา  พรมสา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</si>
  <si>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</si>
  <si>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</si>
  <si>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</si>
  <si>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นายเทวรรณ์ ไชยศรี</t>
  </si>
  <si>
    <t>นายพิทยา ลาดบาศรี</t>
  </si>
  <si>
    <t>นางสาวกัญญานัฐ พรหมคนซื่อ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</si>
  <si>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</si>
  <si>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</si>
  <si>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ร้าน พี โอเอ.เซอร์วิส</t>
  </si>
  <si>
    <t>ร้านสาริกาป้ายสวย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</si>
  <si>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</si>
  <si>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</si>
  <si>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</si>
  <si>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>นายวรเชษฐ์ แก้วพิกุล</t>
  </si>
  <si>
    <t>จ้างเหมาบริการทั่วไป เดือน เม.ย.2568 (กองช่าง)</t>
  </si>
  <si>
    <t>จ้างเหมาบริการเก็บขยะมูลฝอยในตำบลโคกสี เดือน เม.ย.2568</t>
  </si>
  <si>
    <t>สรุปผลการดำเนินการจัดซื้อใน เดือน  พฤษภาคม 2568</t>
  </si>
  <si>
    <t>สรุปผลการดำเนินการจัดจ้าง ใน เดือน พฤษภาคม 2568</t>
  </si>
  <si>
    <t>นายณัฐพงษ์  พรหมคนซื่อ</t>
  </si>
  <si>
    <t>จ้างเหมาบริการพนักงานดับเพลิง   เดือน เม.ย.2568</t>
  </si>
  <si>
    <t>จ้างเหมาเช่าเครื่องถ่ายเอกสาร เดือน เม.ย.2568 สำนักปลัด</t>
  </si>
  <si>
    <t>จ้างเหมาเช่าเครื่องถ่ายเอกสาร เดือน เม.ย.2568 กองคลัง</t>
  </si>
  <si>
    <t>จ้างเหมาเช่าเครื่องถ่ายเอกสาร เดือนเม.ย.2568 กองการศึกษาฯ</t>
  </si>
  <si>
    <t>จ้างเหมาเช่าเครื่องถ่ายเอกสาร เดือนเม.ย.2568 กองช่าง</t>
  </si>
  <si>
    <t>จัดซื้อวัคซินป้องกันดรคพิษสุนัขบ้า ประจำปี 2568</t>
  </si>
  <si>
    <t>หจก.เพิ่มพูลทรัพย์การเกษตร</t>
  </si>
  <si>
    <t>จ้างเหมาทำป้ายโครงการส่งเสริมรณรงค์ป้องกันโรคพิษสุนัขบ้า</t>
  </si>
  <si>
    <t>จ้างเหมาโครงการประชาคมระดับตำบล (เพิ่มเติม)</t>
  </si>
  <si>
    <t>จ้างเหมาบริการทั่วไป เดือน พ.ค.2568 (กองช่าง)</t>
  </si>
  <si>
    <t>จัดซื้อวัสดุสำนักงาน กองช่าง</t>
  </si>
  <si>
    <t>ร้าน จ.เจริญชัยศรี</t>
  </si>
  <si>
    <t>จ้างเหมาซ่อมประปา เดือน พ.ค.2568   (กองช่าง)</t>
  </si>
  <si>
    <t>จ้างเหมาบริการ จนท.บันทึกข้อมูล   กองการศึกษา เดือน พ.ค.2568</t>
  </si>
  <si>
    <t xml:space="preserve"> รวม   14  รายการ</t>
  </si>
  <si>
    <t>จำนวน  2  โครการ</t>
  </si>
  <si>
    <t>สรุปผลการดำเนินการจัดซื้อ/จัดจ้าง เดือน พฤษภาคม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</si>
  <si>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พฤษภาคม2568)</t>
  </si>
  <si>
    <t xml:space="preserve">          เผยแพร่เมื่อวันที่  12 เดือน  มิถุนายน พ.ศ. 2568 โดยวิธีปิดประกาศ</t>
  </si>
  <si>
    <t xml:space="preserve">                     (นางสาวนิตยา  วงค์คำจันทร์)</t>
  </si>
  <si>
    <t xml:space="preserve">        หัวหน้าสำนักปลัด</t>
  </si>
  <si>
    <t xml:space="preserve">  นักวิเคราะห์นโยบายและแผน ชำนาญการ  รักษาราชการแทน</t>
  </si>
  <si>
    <t xml:space="preserve">           (ลงชื่อ)................................................ผู้รายงาน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</si>
</sst>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20"/>
  <sheetViews>
    <sheetView view="pageBreakPreview" topLeftCell="A4" zoomScale="120" zoomScaleNormal="100" zoomScaleSheetLayoutView="120" workbookViewId="0">
      <selection activeCell="H13" sqref="H13"/>
    </sheetView>
  </sheetViews>
  <sheetFormatPr defaultColWidth="9" defaultRowHeight="21"/>
  <cols>
    <col min="1" max="1" width="9.33203125" style="21" customWidth="1"/>
    <col min="2" max="2" width="26.6640625" style="21" customWidth="1"/>
    <col min="3" max="3" width="12.6640625" style="16" customWidth="1"/>
    <col min="4" max="4" width="18.88671875" style="21" customWidth="1"/>
    <col min="5" max="5" width="11.88671875" style="21" customWidth="1"/>
    <col min="6" max="6" width="19.109375" style="21" customWidth="1"/>
    <col min="7" max="7" width="12.44140625" style="21" customWidth="1"/>
    <col min="8" max="8" width="9" style="21"/>
    <col min="9" max="9" width="14.77734375" style="21" customWidth="1"/>
    <col min="10" max="16384" width="9" style="21"/>
  </cols>
  <sheetData>
    <row r="1" spans="1:7">
      <c r="A1" s="59" t="s">
        <v>59</v>
      </c>
      <c r="B1" s="59"/>
      <c r="C1" s="59"/>
      <c r="D1" s="59"/>
      <c r="E1" s="59"/>
      <c r="F1" s="59"/>
      <c r="G1" s="59"/>
    </row>
    <row r="2" spans="1:7">
      <c r="A2" s="59" t="s">
        <v>30</v>
      </c>
      <c r="B2" s="59"/>
      <c r="C2" s="59"/>
      <c r="D2" s="59"/>
      <c r="E2" s="59"/>
      <c r="F2" s="59"/>
      <c r="G2" s="59"/>
    </row>
    <row r="3" spans="1:7">
      <c r="A3" s="59"/>
      <c r="B3" s="59"/>
      <c r="C3" s="59"/>
      <c r="D3" s="59"/>
      <c r="E3" s="59"/>
      <c r="F3" s="59"/>
      <c r="G3" s="59"/>
    </row>
    <row r="4" spans="1:7" ht="42">
      <c r="A4" s="4" t="s">
        <v>0</v>
      </c>
      <c r="B4" s="4" t="s">
        <v>1</v>
      </c>
      <c r="C4" s="4" t="s">
        <v>2</v>
      </c>
      <c r="D4" s="4" t="s">
        <v>34</v>
      </c>
      <c r="E4" s="4" t="s">
        <v>3</v>
      </c>
      <c r="F4" s="4" t="s">
        <v>4</v>
      </c>
      <c r="G4" s="4" t="s">
        <v>5</v>
      </c>
    </row>
    <row r="5" spans="1:7">
      <c r="A5" s="25">
        <v>1</v>
      </c>
      <c r="B5" s="26" t="s">
        <v>25</v>
      </c>
      <c r="C5" s="52">
        <v>2</v>
      </c>
      <c r="D5" s="12">
        <v>64000</v>
      </c>
      <c r="E5" s="27">
        <v>0</v>
      </c>
      <c r="F5" s="12">
        <f>D5</f>
        <v>64000</v>
      </c>
      <c r="G5" s="27"/>
    </row>
    <row r="6" spans="1:7">
      <c r="A6" s="25">
        <v>2</v>
      </c>
      <c r="B6" s="26" t="s">
        <v>26</v>
      </c>
      <c r="C6" s="52">
        <v>14</v>
      </c>
      <c r="D6" s="39">
        <v>75200</v>
      </c>
      <c r="E6" s="27">
        <v>0</v>
      </c>
      <c r="F6" s="39">
        <v>75200</v>
      </c>
      <c r="G6" s="27"/>
    </row>
    <row r="7" spans="1:7">
      <c r="A7" s="25">
        <v>3</v>
      </c>
      <c r="B7" s="26" t="s">
        <v>7</v>
      </c>
      <c r="C7" s="54"/>
      <c r="D7" s="31"/>
      <c r="E7" s="32"/>
      <c r="F7" s="33"/>
      <c r="G7" s="30"/>
    </row>
    <row r="8" spans="1:7">
      <c r="A8" s="25">
        <v>4</v>
      </c>
      <c r="B8" s="26" t="s">
        <v>6</v>
      </c>
      <c r="C8" s="54"/>
      <c r="D8" s="31"/>
      <c r="E8" s="32"/>
      <c r="F8" s="33"/>
      <c r="G8" s="30"/>
    </row>
    <row r="9" spans="1:7">
      <c r="A9" s="25">
        <v>5</v>
      </c>
      <c r="B9" s="26" t="s">
        <v>8</v>
      </c>
      <c r="C9" s="53"/>
      <c r="D9" s="28"/>
      <c r="E9" s="27"/>
      <c r="F9" s="29"/>
      <c r="G9" s="34"/>
    </row>
    <row r="10" spans="1:7">
      <c r="A10" s="25">
        <v>6</v>
      </c>
      <c r="B10" s="26" t="s">
        <v>9</v>
      </c>
      <c r="C10" s="53"/>
      <c r="D10" s="28"/>
      <c r="E10" s="27"/>
      <c r="F10" s="29"/>
      <c r="G10" s="34"/>
    </row>
    <row r="11" spans="1:7">
      <c r="A11" s="25">
        <v>7</v>
      </c>
      <c r="B11" s="26" t="s">
        <v>10</v>
      </c>
      <c r="C11" s="53"/>
      <c r="D11" s="35"/>
      <c r="E11" s="36"/>
      <c r="F11" s="35"/>
      <c r="G11" s="34"/>
    </row>
    <row r="12" spans="1:7">
      <c r="A12" s="25">
        <v>8</v>
      </c>
      <c r="B12" s="26" t="s">
        <v>11</v>
      </c>
      <c r="C12" s="53"/>
      <c r="D12" s="28"/>
      <c r="E12" s="27"/>
      <c r="F12" s="29"/>
      <c r="G12" s="34"/>
    </row>
    <row r="13" spans="1:7">
      <c r="A13" s="64" t="s">
        <v>12</v>
      </c>
      <c r="B13" s="64"/>
      <c r="C13" s="55">
        <f>SUM(C5:C12)</f>
        <v>16</v>
      </c>
      <c r="D13" s="37">
        <f>SUM(D5:D12)</f>
        <v>139200</v>
      </c>
      <c r="E13" s="37">
        <f>SUM(E5:E12)</f>
        <v>0</v>
      </c>
      <c r="F13" s="37">
        <f>SUM(F5:F12)</f>
        <v>139200</v>
      </c>
      <c r="G13" s="38"/>
    </row>
    <row r="14" spans="1:7">
      <c r="B14" s="21" t="s">
        <v>60</v>
      </c>
    </row>
    <row r="15" spans="1:7">
      <c r="B15" s="21" t="s">
        <v>61</v>
      </c>
    </row>
    <row r="16" spans="1:7">
      <c r="B16" s="21" t="s">
        <v>13</v>
      </c>
    </row>
    <row r="17" spans="6:7">
      <c r="F17" s="21" t="s">
        <v>65</v>
      </c>
    </row>
    <row r="18" spans="6:7">
      <c r="F18" s="62" t="s">
        <v>62</v>
      </c>
      <c r="G18" s="62"/>
    </row>
    <row r="19" spans="6:7">
      <c r="F19" s="21" t="s">
        <v>64</v>
      </c>
    </row>
    <row r="20" spans="6:7">
      <c r="F20" s="63" t="s">
        <v>63</v>
      </c>
      <c r="G20" s="63"/>
    </row>
  </sheetData>
  <mergeCells count="6">
    <mergeCell ref="F20:G20"/>
    <mergeCell ref="A1:G1"/>
    <mergeCell ref="A2:G2"/>
    <mergeCell ref="A3:G3"/>
    <mergeCell ref="A13:B13"/>
    <mergeCell ref="F18:G18"/>
  </mergeCells>
  <pageMargins left="0.7" right="0.44" top="0.7" bottom="0.43" header="0.69" footer="0.3"/>
  <pageSetup paperSize="9" scale="99" orientation="landscape" r:id="rId1"/>
  <colBreaks count="1" manualBreakCount="1">
    <brk id="9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6"/>
  <sheetViews>
    <sheetView view="pageBreakPreview" zoomScale="140" zoomScaleNormal="140" zoomScaleSheetLayoutView="140" workbookViewId="0">
      <selection activeCell="A26" sqref="A26:XFD137"/>
    </sheetView>
  </sheetViews>
  <sheetFormatPr defaultColWidth="9" defaultRowHeight="21"/>
  <cols>
    <col min="1" max="1" width="5.88671875" style="24" customWidth="1"/>
    <col min="2" max="2" width="26.88671875" style="1" customWidth="1"/>
    <col min="3" max="3" width="12" style="18" customWidth="1"/>
    <col min="4" max="4" width="9.6640625" style="18" bestFit="1" customWidth="1"/>
    <col min="5" max="5" width="9.77734375" style="19" customWidth="1"/>
    <col min="6" max="6" width="23.21875" style="11" customWidth="1"/>
    <col min="7" max="7" width="11.21875" style="20" bestFit="1" customWidth="1"/>
    <col min="8" max="8" width="21.6640625" style="11" customWidth="1"/>
    <col min="9" max="9" width="12.33203125" style="20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59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21"/>
    </row>
    <row r="2" spans="1:11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40"/>
    </row>
    <row r="3" spans="1:11" ht="63">
      <c r="A3" s="4" t="s">
        <v>0</v>
      </c>
      <c r="B3" s="4" t="s">
        <v>15</v>
      </c>
      <c r="C3" s="23" t="s">
        <v>16</v>
      </c>
      <c r="D3" s="23" t="s">
        <v>17</v>
      </c>
      <c r="E3" s="56" t="s">
        <v>18</v>
      </c>
      <c r="F3" s="61" t="s">
        <v>19</v>
      </c>
      <c r="G3" s="61"/>
      <c r="H3" s="61" t="s">
        <v>20</v>
      </c>
      <c r="I3" s="61"/>
      <c r="J3" s="4" t="s">
        <v>21</v>
      </c>
      <c r="K3" s="4" t="s">
        <v>5</v>
      </c>
    </row>
    <row r="4" spans="1:11" ht="42">
      <c r="A4" s="4">
        <v>1</v>
      </c>
      <c r="B4" s="5" t="s">
        <v>48</v>
      </c>
      <c r="C4" s="6">
        <v>64000</v>
      </c>
      <c r="D4" s="7">
        <v>0</v>
      </c>
      <c r="E4" s="7" t="s">
        <v>24</v>
      </c>
      <c r="F4" s="17" t="s">
        <v>49</v>
      </c>
      <c r="G4" s="9">
        <v>64000</v>
      </c>
      <c r="H4" s="3" t="str">
        <f>F4</f>
        <v>หจก.เพิ่มพูลทรัพย์การเกษตร</v>
      </c>
      <c r="I4" s="9">
        <f>G4</f>
        <v>64000</v>
      </c>
      <c r="J4" s="4" t="s">
        <v>22</v>
      </c>
      <c r="K4" s="4"/>
    </row>
    <row r="5" spans="1:11" s="21" customFormat="1" ht="42">
      <c r="A5" s="4">
        <v>2</v>
      </c>
      <c r="B5" s="5" t="s">
        <v>53</v>
      </c>
      <c r="C5" s="6">
        <v>19520</v>
      </c>
      <c r="D5" s="7">
        <v>0</v>
      </c>
      <c r="E5" s="7" t="s">
        <v>24</v>
      </c>
      <c r="F5" s="58" t="s">
        <v>54</v>
      </c>
      <c r="G5" s="9">
        <v>19520</v>
      </c>
      <c r="H5" s="3" t="str">
        <f>F5</f>
        <v>ร้าน จ.เจริญชัยศรี</v>
      </c>
      <c r="I5" s="9">
        <f>G5</f>
        <v>19520</v>
      </c>
      <c r="J5" s="4" t="s">
        <v>22</v>
      </c>
      <c r="K5" s="4"/>
    </row>
    <row r="6" spans="1:11">
      <c r="A6" s="46"/>
      <c r="B6" s="49" t="s">
        <v>58</v>
      </c>
      <c r="C6" s="50">
        <f>SUM(C4:C5)</f>
        <v>83520</v>
      </c>
      <c r="D6" s="41">
        <f>SUM(D4:D5)</f>
        <v>0</v>
      </c>
      <c r="E6" s="42"/>
      <c r="F6" s="48"/>
      <c r="G6" s="51">
        <f>SUM(G4:G5)</f>
        <v>83520</v>
      </c>
      <c r="H6" s="44"/>
      <c r="I6" s="43">
        <f>SUM(I4:I5)</f>
        <v>83520</v>
      </c>
      <c r="J6" s="45"/>
      <c r="K6" s="47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18"/>
  <sheetViews>
    <sheetView tabSelected="1" view="pageBreakPreview" zoomScale="110" zoomScaleNormal="140" zoomScaleSheetLayoutView="110" workbookViewId="0">
      <selection activeCell="A186" activeCellId="1" sqref="A36:XFD185 A186:XFD254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8" bestFit="1" customWidth="1"/>
    <col min="4" max="4" width="13.109375" style="18" customWidth="1"/>
    <col min="5" max="5" width="9.6640625" style="19" bestFit="1" customWidth="1"/>
    <col min="6" max="6" width="25.21875" style="11" customWidth="1"/>
    <col min="7" max="7" width="12.21875" style="20" bestFit="1" customWidth="1"/>
    <col min="8" max="8" width="26.44140625" style="11" bestFit="1" customWidth="1"/>
    <col min="9" max="9" width="12.21875" style="20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60" t="s">
        <v>41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5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63">
      <c r="A3" s="56" t="s">
        <v>0</v>
      </c>
      <c r="B3" s="56" t="s">
        <v>15</v>
      </c>
      <c r="C3" s="57" t="s">
        <v>16</v>
      </c>
      <c r="D3" s="57" t="s">
        <v>17</v>
      </c>
      <c r="E3" s="56" t="s">
        <v>18</v>
      </c>
      <c r="F3" s="66" t="s">
        <v>19</v>
      </c>
      <c r="G3" s="67"/>
      <c r="H3" s="66" t="s">
        <v>20</v>
      </c>
      <c r="I3" s="67"/>
      <c r="J3" s="56" t="s">
        <v>21</v>
      </c>
      <c r="K3" s="56" t="s">
        <v>5</v>
      </c>
    </row>
    <row r="4" spans="1:11" ht="63">
      <c r="A4" s="2">
        <v>1</v>
      </c>
      <c r="B4" s="5" t="s">
        <v>39</v>
      </c>
      <c r="C4" s="6">
        <v>8500</v>
      </c>
      <c r="D4" s="7">
        <v>0</v>
      </c>
      <c r="E4" s="7" t="s">
        <v>24</v>
      </c>
      <c r="F4" s="10" t="s">
        <v>36</v>
      </c>
      <c r="G4" s="9">
        <f t="shared" ref="G4:G5" si="0">C4</f>
        <v>8500</v>
      </c>
      <c r="H4" s="10" t="str">
        <f t="shared" ref="H4:H5" si="1">F4</f>
        <v>นายสุริยะ หาญมนตรี</v>
      </c>
      <c r="I4" s="9">
        <f t="shared" ref="I4:I5" si="2">C4</f>
        <v>8500</v>
      </c>
      <c r="J4" s="4" t="s">
        <v>22</v>
      </c>
      <c r="K4" s="2"/>
    </row>
    <row r="5" spans="1:11" ht="42">
      <c r="A5" s="2">
        <v>2</v>
      </c>
      <c r="B5" s="5" t="s">
        <v>38</v>
      </c>
      <c r="C5" s="6">
        <v>8000</v>
      </c>
      <c r="D5" s="7">
        <v>0</v>
      </c>
      <c r="E5" s="7" t="s">
        <v>24</v>
      </c>
      <c r="F5" s="10" t="s">
        <v>37</v>
      </c>
      <c r="G5" s="9">
        <f t="shared" si="0"/>
        <v>8000</v>
      </c>
      <c r="H5" s="10" t="str">
        <f t="shared" si="1"/>
        <v>นายวรเชษฐ์ แก้วพิกุล</v>
      </c>
      <c r="I5" s="9">
        <f t="shared" si="2"/>
        <v>8000</v>
      </c>
      <c r="J5" s="4" t="s">
        <v>14</v>
      </c>
      <c r="K5" s="2"/>
    </row>
    <row r="6" spans="1:11" ht="42">
      <c r="A6" s="2">
        <v>3</v>
      </c>
      <c r="B6" s="5" t="s">
        <v>38</v>
      </c>
      <c r="C6" s="6">
        <v>7000</v>
      </c>
      <c r="D6" s="7">
        <v>0</v>
      </c>
      <c r="E6" s="7" t="s">
        <v>24</v>
      </c>
      <c r="F6" s="10" t="s">
        <v>42</v>
      </c>
      <c r="G6" s="9">
        <v>7000</v>
      </c>
      <c r="H6" s="10" t="str">
        <f>F6</f>
        <v>นายณัฐพงษ์  พรหมคนซื่อ</v>
      </c>
      <c r="I6" s="9">
        <f>G6</f>
        <v>7000</v>
      </c>
      <c r="J6" s="4" t="s">
        <v>14</v>
      </c>
      <c r="K6" s="2"/>
    </row>
    <row r="7" spans="1:11" ht="42">
      <c r="A7" s="2">
        <v>4</v>
      </c>
      <c r="B7" s="5" t="s">
        <v>43</v>
      </c>
      <c r="C7" s="6">
        <v>5800</v>
      </c>
      <c r="D7" s="7">
        <v>0</v>
      </c>
      <c r="E7" s="7" t="s">
        <v>24</v>
      </c>
      <c r="F7" s="10" t="s">
        <v>23</v>
      </c>
      <c r="G7" s="9">
        <f t="shared" ref="G7" si="3">C7</f>
        <v>5800</v>
      </c>
      <c r="H7" s="10" t="str">
        <f t="shared" ref="H7" si="4">F7</f>
        <v>นายศักดา  พรมสา</v>
      </c>
      <c r="I7" s="9">
        <f t="shared" ref="I7" si="5">C7</f>
        <v>5800</v>
      </c>
      <c r="J7" s="4" t="s">
        <v>14</v>
      </c>
      <c r="K7" s="2"/>
    </row>
    <row r="8" spans="1:11" ht="63">
      <c r="A8" s="2">
        <v>5</v>
      </c>
      <c r="B8" s="22" t="s">
        <v>44</v>
      </c>
      <c r="C8" s="6">
        <v>3000</v>
      </c>
      <c r="D8" s="7">
        <v>0</v>
      </c>
      <c r="E8" s="7" t="s">
        <v>24</v>
      </c>
      <c r="F8" s="8" t="s">
        <v>32</v>
      </c>
      <c r="G8" s="9">
        <f>C8</f>
        <v>3000</v>
      </c>
      <c r="H8" s="8" t="str">
        <f>F8</f>
        <v>ร้าน พี โอเอ.เซอร์วิส</v>
      </c>
      <c r="I8" s="9">
        <f>C8</f>
        <v>3000</v>
      </c>
      <c r="J8" s="4" t="s">
        <v>14</v>
      </c>
      <c r="K8" s="2"/>
    </row>
    <row r="9" spans="1:11" ht="63">
      <c r="A9" s="2">
        <v>6</v>
      </c>
      <c r="B9" s="22" t="s">
        <v>45</v>
      </c>
      <c r="C9" s="6">
        <v>3000</v>
      </c>
      <c r="D9" s="7">
        <v>0</v>
      </c>
      <c r="E9" s="7" t="s">
        <v>24</v>
      </c>
      <c r="F9" s="8" t="s">
        <v>32</v>
      </c>
      <c r="G9" s="9">
        <f>C9</f>
        <v>3000</v>
      </c>
      <c r="H9" s="8" t="str">
        <f>F9</f>
        <v>ร้าน พี โอเอ.เซอร์วิส</v>
      </c>
      <c r="I9" s="9">
        <f>C9</f>
        <v>3000</v>
      </c>
      <c r="J9" s="4" t="s">
        <v>14</v>
      </c>
      <c r="K9" s="2"/>
    </row>
    <row r="10" spans="1:11" s="21" customFormat="1" ht="63">
      <c r="A10" s="2">
        <v>7</v>
      </c>
      <c r="B10" s="22" t="s">
        <v>46</v>
      </c>
      <c r="C10" s="6">
        <v>3000</v>
      </c>
      <c r="D10" s="7">
        <v>0</v>
      </c>
      <c r="E10" s="7" t="s">
        <v>24</v>
      </c>
      <c r="F10" s="8" t="s">
        <v>35</v>
      </c>
      <c r="G10" s="9">
        <f t="shared" ref="G10" si="6">C10</f>
        <v>3000</v>
      </c>
      <c r="H10" s="8" t="str">
        <f t="shared" ref="H10" si="7">F10</f>
        <v>บริษัท ก๊อปปี้ไลน์ โอเอ(สกลนคร ) จำกัด</v>
      </c>
      <c r="I10" s="9">
        <f t="shared" ref="I10" si="8">C10</f>
        <v>3000</v>
      </c>
      <c r="J10" s="4" t="s">
        <v>14</v>
      </c>
      <c r="K10" s="2"/>
    </row>
    <row r="11" spans="1:11" s="21" customFormat="1" ht="63">
      <c r="A11" s="2">
        <v>8</v>
      </c>
      <c r="B11" s="22" t="s">
        <v>47</v>
      </c>
      <c r="C11" s="6">
        <v>3000</v>
      </c>
      <c r="D11" s="7">
        <v>0</v>
      </c>
      <c r="E11" s="7" t="s">
        <v>24</v>
      </c>
      <c r="F11" s="8" t="s">
        <v>35</v>
      </c>
      <c r="G11" s="9">
        <f t="shared" ref="G11:G17" si="9">C11</f>
        <v>3000</v>
      </c>
      <c r="H11" s="8" t="str">
        <f t="shared" ref="H11:H17" si="10">F11</f>
        <v>บริษัท ก๊อปปี้ไลน์ โอเอ(สกลนคร ) จำกัด</v>
      </c>
      <c r="I11" s="9">
        <f t="shared" ref="I11:I17" si="11">C11</f>
        <v>3000</v>
      </c>
      <c r="J11" s="4" t="s">
        <v>14</v>
      </c>
      <c r="K11" s="2"/>
    </row>
    <row r="12" spans="1:11" ht="63">
      <c r="A12" s="2">
        <v>9</v>
      </c>
      <c r="B12" s="22" t="s">
        <v>50</v>
      </c>
      <c r="C12" s="6">
        <v>450</v>
      </c>
      <c r="D12" s="7">
        <v>0</v>
      </c>
      <c r="E12" s="7" t="s">
        <v>24</v>
      </c>
      <c r="F12" s="10" t="s">
        <v>33</v>
      </c>
      <c r="G12" s="9">
        <f t="shared" si="9"/>
        <v>450</v>
      </c>
      <c r="H12" s="10" t="str">
        <f t="shared" si="10"/>
        <v>ร้านสาริกาป้ายสวย</v>
      </c>
      <c r="I12" s="9">
        <f t="shared" si="11"/>
        <v>450</v>
      </c>
      <c r="J12" s="4" t="s">
        <v>14</v>
      </c>
      <c r="K12" s="2"/>
    </row>
    <row r="13" spans="1:11" ht="42">
      <c r="A13" s="2">
        <v>10</v>
      </c>
      <c r="B13" s="22" t="s">
        <v>51</v>
      </c>
      <c r="C13" s="6">
        <v>450</v>
      </c>
      <c r="D13" s="7">
        <v>0</v>
      </c>
      <c r="E13" s="7" t="s">
        <v>24</v>
      </c>
      <c r="F13" s="10" t="s">
        <v>33</v>
      </c>
      <c r="G13" s="9">
        <f t="shared" si="9"/>
        <v>450</v>
      </c>
      <c r="H13" s="10" t="str">
        <f t="shared" si="10"/>
        <v>ร้านสาริกาป้ายสวย</v>
      </c>
      <c r="I13" s="9">
        <f t="shared" si="11"/>
        <v>450</v>
      </c>
      <c r="J13" s="4" t="s">
        <v>14</v>
      </c>
      <c r="K13" s="2"/>
    </row>
    <row r="14" spans="1:11" ht="42">
      <c r="A14" s="2">
        <v>11</v>
      </c>
      <c r="B14" s="5" t="s">
        <v>52</v>
      </c>
      <c r="C14" s="6">
        <v>8000</v>
      </c>
      <c r="D14" s="7">
        <v>0</v>
      </c>
      <c r="E14" s="7" t="s">
        <v>24</v>
      </c>
      <c r="F14" s="10" t="s">
        <v>37</v>
      </c>
      <c r="G14" s="9">
        <f t="shared" si="9"/>
        <v>8000</v>
      </c>
      <c r="H14" s="10" t="str">
        <f t="shared" si="10"/>
        <v>นายวรเชษฐ์ แก้วพิกุล</v>
      </c>
      <c r="I14" s="9">
        <f t="shared" si="11"/>
        <v>8000</v>
      </c>
      <c r="J14" s="4" t="s">
        <v>14</v>
      </c>
      <c r="K14" s="2"/>
    </row>
    <row r="15" spans="1:11" ht="42">
      <c r="A15" s="4">
        <v>12</v>
      </c>
      <c r="B15" s="5" t="s">
        <v>55</v>
      </c>
      <c r="C15" s="6">
        <v>9000</v>
      </c>
      <c r="D15" s="7">
        <v>0</v>
      </c>
      <c r="E15" s="7" t="s">
        <v>24</v>
      </c>
      <c r="F15" s="8" t="s">
        <v>27</v>
      </c>
      <c r="G15" s="9">
        <f t="shared" si="9"/>
        <v>9000</v>
      </c>
      <c r="H15" s="8" t="str">
        <f t="shared" si="10"/>
        <v>นายเทวรรณ์ ไชยศรี</v>
      </c>
      <c r="I15" s="9">
        <f t="shared" si="11"/>
        <v>9000</v>
      </c>
      <c r="J15" s="4" t="s">
        <v>14</v>
      </c>
      <c r="K15" s="2"/>
    </row>
    <row r="16" spans="1:11" ht="42">
      <c r="A16" s="2">
        <v>13</v>
      </c>
      <c r="B16" s="5" t="s">
        <v>52</v>
      </c>
      <c r="C16" s="6">
        <v>8000</v>
      </c>
      <c r="D16" s="7">
        <v>0</v>
      </c>
      <c r="E16" s="7" t="s">
        <v>24</v>
      </c>
      <c r="F16" s="10" t="s">
        <v>28</v>
      </c>
      <c r="G16" s="9">
        <f t="shared" si="9"/>
        <v>8000</v>
      </c>
      <c r="H16" s="10" t="str">
        <f t="shared" si="10"/>
        <v>นายพิทยา ลาดบาศรี</v>
      </c>
      <c r="I16" s="9">
        <f t="shared" si="11"/>
        <v>8000</v>
      </c>
      <c r="J16" s="4" t="s">
        <v>14</v>
      </c>
      <c r="K16" s="2"/>
    </row>
    <row r="17" spans="1:11" ht="63">
      <c r="A17" s="4">
        <v>14</v>
      </c>
      <c r="B17" s="22" t="s">
        <v>56</v>
      </c>
      <c r="C17" s="6">
        <v>8000</v>
      </c>
      <c r="D17" s="7">
        <v>0</v>
      </c>
      <c r="E17" s="7" t="s">
        <v>24</v>
      </c>
      <c r="F17" s="10" t="s">
        <v>29</v>
      </c>
      <c r="G17" s="9">
        <f t="shared" si="9"/>
        <v>8000</v>
      </c>
      <c r="H17" s="10" t="str">
        <f t="shared" si="10"/>
        <v>นางสาวกัญญานัฐ พรหมคนซื่อ</v>
      </c>
      <c r="I17" s="9">
        <f t="shared" si="11"/>
        <v>8000</v>
      </c>
      <c r="J17" s="4" t="s">
        <v>22</v>
      </c>
      <c r="K17" s="4"/>
    </row>
    <row r="18" spans="1:11">
      <c r="A18" s="24"/>
      <c r="B18" s="4" t="s">
        <v>57</v>
      </c>
      <c r="C18" s="12">
        <f>SUM(C4:C17)</f>
        <v>75200</v>
      </c>
      <c r="D18" s="7">
        <v>0</v>
      </c>
      <c r="E18" s="13"/>
      <c r="F18" s="8"/>
      <c r="G18" s="14">
        <f>SUM(G4:G17)</f>
        <v>75200</v>
      </c>
      <c r="H18" s="15"/>
      <c r="I18" s="14">
        <f>SUM(I4:I17)</f>
        <v>75200</v>
      </c>
      <c r="J18" s="4"/>
      <c r="K18" s="21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2026-05-29T04:37:43Z</dcterms:modified>
</cp:coreProperties>
</file>