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6894A611-4ACA-4C04-9BA4-3EB1B8214B4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2568'!$A$1:$L$39</definedName>
    <definedName name="_xlnm.Print_Area" localSheetId="1">'จัดซื้อ 2568'!$A$1:$L$18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3" i="1"/>
  <c r="F5" i="1"/>
  <c r="F13" i="1" s="1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H26" i="6"/>
  <c r="G26" i="6"/>
  <c r="I26" i="6"/>
  <c r="H25" i="6"/>
  <c r="G25" i="6"/>
  <c r="I25" i="6"/>
  <c r="H13" i="2"/>
  <c r="G13" i="2"/>
  <c r="I13" i="2" s="1"/>
  <c r="H24" i="6"/>
  <c r="G24" i="6"/>
  <c r="I24" i="6"/>
  <c r="H12" i="2"/>
  <c r="G12" i="2"/>
  <c r="I12" i="2" s="1"/>
  <c r="H11" i="2"/>
  <c r="G11" i="2"/>
  <c r="I11" i="2" s="1"/>
  <c r="H23" i="6"/>
  <c r="G23" i="6"/>
  <c r="I23" i="6"/>
  <c r="H10" i="2"/>
  <c r="G10" i="2"/>
  <c r="I10" i="2" s="1"/>
  <c r="H9" i="2"/>
  <c r="G9" i="2"/>
  <c r="I9" i="2" s="1"/>
  <c r="G8" i="2"/>
  <c r="I8" i="2" s="1"/>
  <c r="I7" i="2"/>
  <c r="G5" i="2"/>
  <c r="I5" i="2" s="1"/>
  <c r="G6" i="2"/>
  <c r="I6" i="2" s="1"/>
  <c r="H22" i="6"/>
  <c r="G22" i="6"/>
  <c r="I22" i="6"/>
  <c r="H21" i="6"/>
  <c r="G21" i="6"/>
  <c r="I21" i="6"/>
  <c r="I20" i="6"/>
  <c r="H20" i="6"/>
  <c r="G20" i="6"/>
  <c r="H19" i="6"/>
  <c r="G19" i="6"/>
  <c r="I19" i="6"/>
  <c r="I18" i="6"/>
  <c r="H18" i="6"/>
  <c r="G18" i="6"/>
  <c r="I17" i="6"/>
  <c r="H17" i="6"/>
  <c r="G17" i="6"/>
  <c r="H4" i="2"/>
  <c r="D14" i="2"/>
  <c r="C14" i="2"/>
  <c r="G4" i="2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4" i="6"/>
  <c r="H4" i="6"/>
  <c r="G4" i="6"/>
  <c r="C35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G14" i="2" l="1"/>
  <c r="I4" i="2"/>
  <c r="I14" i="2" s="1"/>
  <c r="G35" i="6"/>
  <c r="I35" i="6"/>
</calcChain>
</file>

<file path=xl/sharedStrings.xml><?xml version="1.0" encoding="utf-8"?>
<sst xmlns="http://schemas.openxmlformats.org/spreadsheetml/2006/main" count="217" uniqueCount="105">
  <si>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</si>
  <si>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</si>
  <si>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</si>
  <si>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</si>
  <si>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</si>
  <si>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</si>
  <si>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</si>
  <si>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</si>
  <si>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</si>
  <si>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</si>
  <si>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</si>
  <si>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</si>
  <si>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</si>
  <si>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</si>
  <si>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</si>
  <si>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</si>
  <si>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</si>
  <si>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</si>
  <si>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</si>
  <si>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</si>
  <si>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</si>
  <si>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</si>
  <si>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</si>
  <si>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</si>
  <si>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</si>
  <si>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</si>
  <si>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</si>
  <si>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</si>
  <si>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สหกรณ์โคนมขอนแก่น จำกัด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</si>
  <si>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</si>
  <si>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</si>
  <si>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</si>
  <si>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นายเปีย เชื้อสาทุม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</si>
  <si>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</si>
  <si>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</si>
  <si>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</si>
  <si>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</si>
  <si>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</si>
  <si>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</si>
  <si>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</si>
  <si>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ร้านสาริกาป้ายสวย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</si>
  <si>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</si>
  <si>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</si>
  <si>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</si>
  <si>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</si>
  <si>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หัวหน้าสำนักปลัด</t>
  </si>
  <si>
    <t>จ้างเหมาบริการปฏิบัติงานเกี่ยวกับน้ำประปา เดือน มี.ค..2568</t>
  </si>
  <si>
    <t>จ้างเหมาปฏิบัติงานช่วยเกี่ยวกับน้ำประปา เดือน มี.ค.2568</t>
  </si>
  <si>
    <t>จ้างเหมาปฏิบัติงานเกี่ยวกับน้ำประปา เดือน มี.ค.2568</t>
  </si>
  <si>
    <t>จ้างเหมาบริการ จนท.บันทึกข้อมูล   กองการศึกษา เดือน มี.ค.2568</t>
  </si>
  <si>
    <t>จ้างเหมาบุคลากรปฏิบัติงาน อปท. เดือน มี.ค.2568</t>
  </si>
  <si>
    <t>สรุปผลการดำเนินการจัดจ้าง ใน เดือน เมษายน 2568</t>
  </si>
  <si>
    <t>จ้างเหมาซ่อมประปา เดือน มี.ค.2568   (กองช่าง)</t>
  </si>
  <si>
    <t>จ้างเหมาบริการทั่วไป เดือน มี.ค.2568 (กองช่าง)</t>
  </si>
  <si>
    <t>นายวรเชษฐ์ แก้วพิกุล</t>
  </si>
  <si>
    <t>จ้างเหมาบริการเก็บขยะมูลฝอยในตำบลโคกสี เดือน มี.ค.2568</t>
  </si>
  <si>
    <t>จ้างเหมาบริการพนักงานดับเพลิง   เดือน มี.ค.2568</t>
  </si>
  <si>
    <t>จ้างเหมาบริการพนักงานรักษาความปลอดภัย  เดือน มี.ค.2568</t>
  </si>
  <si>
    <t>จ้างเหมาเช่าเครื่องถ่ายเอกสาร เดือน มี.ค.2568 กองช่าง</t>
  </si>
  <si>
    <t>สรุปผลการดำเนินการจัดซื้อใน เดือน  เมษายน 2568</t>
  </si>
  <si>
    <t>จัดซื้อคอมพิวเตอร์โน๊ตบุ๊ก          จำนวน 1 เครื่อง</t>
  </si>
  <si>
    <t>หจก.บุญเจริญไอทีซัพพลาย</t>
  </si>
  <si>
    <t>จ้างเหมาเช่าเครื่องถ่ายเอกสาร เดือน มี.ค.2568 สำนักปลัด</t>
  </si>
  <si>
    <t>จ้างเหมาเช่าเครื่องถ่ายเอกสาร เดือน มี.ค.2568 กองคลัง</t>
  </si>
  <si>
    <t>จ้างเหมาจัดทำตรายาง จำนวน 9 ชิ้น</t>
  </si>
  <si>
    <t>ร้านต้นอ้อยการไฟฟ้า</t>
  </si>
  <si>
    <t>จ้างเหมาเช่าเครื่องถ่ายเอกสาร เดือน มี.ค. 2568 กองการศึกษาฯ</t>
  </si>
  <si>
    <t>จ้างเหมาสำรวจสุนัขและแมวในเขตพื้นที่ตำบลโคกสี</t>
  </si>
  <si>
    <t>จ้างเหมาจัดอาหารว่างและเครื่องดื่มโครงการประชาคม</t>
  </si>
  <si>
    <t>นางแววตา พ่อนามแดง</t>
  </si>
  <si>
    <t>อาหารเสริมนม โรงเรียน             เดือน มี.ค.2568</t>
  </si>
  <si>
    <t>อาหารเสริมนม ศูนย์พัฒนาเด็กเล็ก เดือน มี.ค..2568</t>
  </si>
  <si>
    <t>อาหารเสริมนม ศูนย์พัฒนาเด็กเล็ก เดือน เม.ย..- พ.ค.2568</t>
  </si>
  <si>
    <t>อาหารเสริมนม โรงเรียน             เดือน เม.ย..- พ.ค.2568</t>
  </si>
  <si>
    <t>จัดซื้อชุดเครื่องเสียง จำนวน 1 ชุด</t>
  </si>
  <si>
    <t>บริษัท พีเอ ซาวด์ เซนเตอร์ จำกัด</t>
  </si>
  <si>
    <t>จัดซื้อตู้บานเลือนกระจก         จำนวน 2 หลัง</t>
  </si>
  <si>
    <t>บริษัท เฟอร์เฟคแสงดาว เฟอร์นิเจอร์ แกนด์ จำกัด</t>
  </si>
  <si>
    <t>ซ่อมแซมรถยนต์ส่วนกลาง กต 1949 นครพนม</t>
  </si>
  <si>
    <t>บริษัท โตโยต้านครพนม จำกัด</t>
  </si>
  <si>
    <t>จัดซื้อซัมเมอร์ กองช่าง</t>
  </si>
  <si>
    <t>ร้านกมลภพพาณิชย์</t>
  </si>
  <si>
    <t>จัดซื้อวัสดุอุปกรณ์โครงการรณรงค์และป้องกันอุบัติเหตุช่วงสงกรานต์</t>
  </si>
  <si>
    <t>จ.เจริญชัยศรี</t>
  </si>
  <si>
    <t>จ้างเหมาทำป้ายโครงการรณรงค์และป้องกันอุบัติเหตุช่วงสงกรานต์</t>
  </si>
  <si>
    <t>จัดซื้อวัสดุอุปกรณ์โครงการอบรมขยะมูลฝอย</t>
  </si>
  <si>
    <t>จ้างเหมาจัดทำป้ายโครงการอบรมขยะมูลฝอย</t>
  </si>
  <si>
    <t>จ้างเหมาจัดสถานที่โครงการรณรงค์และป้องกันอุบัติเหตุช่วงสงกรานต์</t>
  </si>
  <si>
    <t>นางจันทร์ทอน พ่อสมคราม</t>
  </si>
  <si>
    <t>นายวิไล เชื้อพระซอง</t>
  </si>
  <si>
    <t>จ้างเหมาบริการ จนท.บันทึกข้อมูล   กองการศึกษา เดือน เม.ย.2568</t>
  </si>
  <si>
    <t>จ้างเหมาบริการปฏิบัติงานเกี่ยวกับน้ำประปา เดือน เม.ย.2568</t>
  </si>
  <si>
    <t>จ้างเหมาปฏิบัติงานช่วยเกี่ยวกับน้ำประปา เดือน เม.ย.2568</t>
  </si>
  <si>
    <t>จ้างเหมาปฏิบัติงานเกี่ยวกับน้ำประปา เดือน เม.ย.2568</t>
  </si>
  <si>
    <t>จ้างเหมาบริการทั่วไป                     เดือน เม.ย.2568</t>
  </si>
  <si>
    <t>จ้างเหมาซ่อมประปา เดือน เม.ย2568   (กองช่าง)</t>
  </si>
  <si>
    <t>จ้างเหมาบริการทั่วไป เดือน เม.ย.2568 (กองช่าง)</t>
  </si>
  <si>
    <t>จ้างเหมาบุคลากรปฏิบัติงาน อปท. เดือน เม.ย.2568</t>
  </si>
  <si>
    <t>จำนวน  10  โครการ</t>
  </si>
  <si>
    <t>สรุปผลการดำเนินการจัดซื้อ/จัดจ้าง เดือน เมษายน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</si>
  <si>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6 พฤษภาคม 2568)</t>
  </si>
  <si>
    <t xml:space="preserve">          เผยแพร่เมื่อวันที่  6 เดือน  พฤษภาคม พ.ศ. 2568 โดยวิธีปิดประกาศ</t>
  </si>
  <si>
    <t xml:space="preserve">                     (นางกิ่งดาว มีบุญ)</t>
  </si>
  <si>
    <t>นักพัฒนาชุมชน ชำนาญการ  รักษาราชการแทน</t>
  </si>
  <si>
    <t xml:space="preserve"> รวม  31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</si>
</sst>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0"/>
  <sheetViews>
    <sheetView view="pageBreakPreview" zoomScale="120" zoomScaleNormal="100" zoomScaleSheetLayoutView="120" workbookViewId="0">
      <selection activeCell="A24" sqref="A24:XFD210"/>
    </sheetView>
  </sheetViews>
  <sheetFormatPr defaultColWidth="9" defaultRowHeight="21"/>
  <cols>
    <col min="1" max="1" width="9.33203125" style="21" customWidth="1"/>
    <col min="2" max="2" width="26.6640625" style="21" customWidth="1"/>
    <col min="3" max="3" width="12.6640625" style="16" customWidth="1"/>
    <col min="4" max="4" width="18.88671875" style="21" customWidth="1"/>
    <col min="5" max="5" width="11.88671875" style="21" customWidth="1"/>
    <col min="6" max="6" width="19.109375" style="21" customWidth="1"/>
    <col min="7" max="7" width="12.44140625" style="21" customWidth="1"/>
    <col min="8" max="8" width="9" style="21"/>
    <col min="9" max="9" width="14.77734375" style="21" customWidth="1"/>
    <col min="10" max="16384" width="9" style="21"/>
  </cols>
  <sheetData>
    <row r="1" spans="1:7">
      <c r="A1" s="58" t="s">
        <v>99</v>
      </c>
      <c r="B1" s="58"/>
      <c r="C1" s="58"/>
      <c r="D1" s="58"/>
      <c r="E1" s="58"/>
      <c r="F1" s="58"/>
      <c r="G1" s="58"/>
    </row>
    <row r="2" spans="1:7">
      <c r="A2" s="58" t="s">
        <v>33</v>
      </c>
      <c r="B2" s="58"/>
      <c r="C2" s="58"/>
      <c r="D2" s="58"/>
      <c r="E2" s="58"/>
      <c r="F2" s="58"/>
      <c r="G2" s="58"/>
    </row>
    <row r="3" spans="1:7">
      <c r="A3" s="58"/>
      <c r="B3" s="58"/>
      <c r="C3" s="58"/>
      <c r="D3" s="58"/>
      <c r="E3" s="58"/>
      <c r="F3" s="58"/>
      <c r="G3" s="58"/>
    </row>
    <row r="4" spans="1:7" ht="42">
      <c r="A4" s="4" t="s">
        <v>0</v>
      </c>
      <c r="B4" s="4" t="s">
        <v>1</v>
      </c>
      <c r="C4" s="4" t="s">
        <v>2</v>
      </c>
      <c r="D4" s="4" t="s">
        <v>42</v>
      </c>
      <c r="E4" s="4" t="s">
        <v>3</v>
      </c>
      <c r="F4" s="4" t="s">
        <v>4</v>
      </c>
      <c r="G4" s="4" t="s">
        <v>5</v>
      </c>
    </row>
    <row r="5" spans="1:7">
      <c r="A5" s="25">
        <v>1</v>
      </c>
      <c r="B5" s="26" t="s">
        <v>26</v>
      </c>
      <c r="C5" s="52">
        <v>10</v>
      </c>
      <c r="D5" s="12">
        <v>311680.52</v>
      </c>
      <c r="E5" s="27">
        <v>0</v>
      </c>
      <c r="F5" s="12">
        <f>D5</f>
        <v>311680.52</v>
      </c>
      <c r="G5" s="27"/>
    </row>
    <row r="6" spans="1:7">
      <c r="A6" s="25">
        <v>2</v>
      </c>
      <c r="B6" s="26" t="s">
        <v>27</v>
      </c>
      <c r="C6" s="52">
        <v>31</v>
      </c>
      <c r="D6" s="39">
        <v>189218.75</v>
      </c>
      <c r="E6" s="27">
        <v>0</v>
      </c>
      <c r="F6" s="39">
        <v>189218.75</v>
      </c>
      <c r="G6" s="27"/>
    </row>
    <row r="7" spans="1:7">
      <c r="A7" s="25">
        <v>3</v>
      </c>
      <c r="B7" s="26" t="s">
        <v>7</v>
      </c>
      <c r="C7" s="54"/>
      <c r="D7" s="31"/>
      <c r="E7" s="32"/>
      <c r="F7" s="33"/>
      <c r="G7" s="30"/>
    </row>
    <row r="8" spans="1:7">
      <c r="A8" s="25">
        <v>4</v>
      </c>
      <c r="B8" s="26" t="s">
        <v>6</v>
      </c>
      <c r="C8" s="54"/>
      <c r="D8" s="31"/>
      <c r="E8" s="32"/>
      <c r="F8" s="33"/>
      <c r="G8" s="30"/>
    </row>
    <row r="9" spans="1:7">
      <c r="A9" s="25">
        <v>5</v>
      </c>
      <c r="B9" s="26" t="s">
        <v>8</v>
      </c>
      <c r="C9" s="53"/>
      <c r="D9" s="28"/>
      <c r="E9" s="27"/>
      <c r="F9" s="29"/>
      <c r="G9" s="34"/>
    </row>
    <row r="10" spans="1:7">
      <c r="A10" s="25">
        <v>6</v>
      </c>
      <c r="B10" s="26" t="s">
        <v>9</v>
      </c>
      <c r="C10" s="53"/>
      <c r="D10" s="28"/>
      <c r="E10" s="27"/>
      <c r="F10" s="29"/>
      <c r="G10" s="34"/>
    </row>
    <row r="11" spans="1:7">
      <c r="A11" s="25">
        <v>7</v>
      </c>
      <c r="B11" s="26" t="s">
        <v>10</v>
      </c>
      <c r="C11" s="53"/>
      <c r="D11" s="35"/>
      <c r="E11" s="36"/>
      <c r="F11" s="35"/>
      <c r="G11" s="34"/>
    </row>
    <row r="12" spans="1:7">
      <c r="A12" s="25">
        <v>8</v>
      </c>
      <c r="B12" s="26" t="s">
        <v>11</v>
      </c>
      <c r="C12" s="53"/>
      <c r="D12" s="28"/>
      <c r="E12" s="27"/>
      <c r="F12" s="29"/>
      <c r="G12" s="34"/>
    </row>
    <row r="13" spans="1:7">
      <c r="A13" s="63" t="s">
        <v>12</v>
      </c>
      <c r="B13" s="63"/>
      <c r="C13" s="55">
        <f>SUM(C5:C12)</f>
        <v>41</v>
      </c>
      <c r="D13" s="37">
        <f>SUM(D5:D12)</f>
        <v>500899.27</v>
      </c>
      <c r="E13" s="37">
        <f>SUM(E5:E12)</f>
        <v>0</v>
      </c>
      <c r="F13" s="37">
        <f>SUM(F5:F12)</f>
        <v>500899.27</v>
      </c>
      <c r="G13" s="38"/>
    </row>
    <row r="14" spans="1:7">
      <c r="B14" s="21" t="s">
        <v>100</v>
      </c>
    </row>
    <row r="15" spans="1:7">
      <c r="B15" s="21" t="s">
        <v>101</v>
      </c>
    </row>
    <row r="16" spans="1:7">
      <c r="B16" s="21" t="s">
        <v>13</v>
      </c>
    </row>
    <row r="17" spans="6:7">
      <c r="F17" s="21" t="s">
        <v>15</v>
      </c>
    </row>
    <row r="18" spans="6:7">
      <c r="F18" s="61" t="s">
        <v>102</v>
      </c>
      <c r="G18" s="61"/>
    </row>
    <row r="19" spans="6:7">
      <c r="F19" s="61" t="s">
        <v>103</v>
      </c>
      <c r="G19" s="61"/>
    </row>
    <row r="20" spans="6:7">
      <c r="F20" s="62" t="s">
        <v>45</v>
      </c>
      <c r="G20" s="62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4"/>
  <sheetViews>
    <sheetView view="pageBreakPreview" zoomScale="140" zoomScaleNormal="140" zoomScaleSheetLayoutView="140" workbookViewId="0">
      <selection activeCell="A19" sqref="A19:XFD160"/>
    </sheetView>
  </sheetViews>
  <sheetFormatPr defaultColWidth="9" defaultRowHeight="21"/>
  <cols>
    <col min="1" max="1" width="5.88671875" style="24" customWidth="1"/>
    <col min="2" max="2" width="26.88671875" style="1" customWidth="1"/>
    <col min="3" max="3" width="12" style="18" customWidth="1"/>
    <col min="4" max="4" width="9.6640625" style="18" bestFit="1" customWidth="1"/>
    <col min="5" max="5" width="9.77734375" style="19" customWidth="1"/>
    <col min="6" max="6" width="23.21875" style="11" customWidth="1"/>
    <col min="7" max="7" width="11.21875" style="20" bestFit="1" customWidth="1"/>
    <col min="8" max="8" width="21.6640625" style="11" customWidth="1"/>
    <col min="9" max="9" width="12.33203125" style="20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58" t="s">
        <v>59</v>
      </c>
      <c r="B1" s="58"/>
      <c r="C1" s="58"/>
      <c r="D1" s="58"/>
      <c r="E1" s="58"/>
      <c r="F1" s="58"/>
      <c r="G1" s="58"/>
      <c r="H1" s="58"/>
      <c r="I1" s="58"/>
      <c r="J1" s="58"/>
      <c r="K1" s="21"/>
    </row>
    <row r="2" spans="1:11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40"/>
    </row>
    <row r="3" spans="1:11" ht="63">
      <c r="A3" s="4" t="s">
        <v>0</v>
      </c>
      <c r="B3" s="4" t="s">
        <v>16</v>
      </c>
      <c r="C3" s="23" t="s">
        <v>17</v>
      </c>
      <c r="D3" s="23" t="s">
        <v>18</v>
      </c>
      <c r="E3" s="56" t="s">
        <v>19</v>
      </c>
      <c r="F3" s="60" t="s">
        <v>20</v>
      </c>
      <c r="G3" s="60"/>
      <c r="H3" s="60" t="s">
        <v>21</v>
      </c>
      <c r="I3" s="60"/>
      <c r="J3" s="4" t="s">
        <v>22</v>
      </c>
      <c r="K3" s="4" t="s">
        <v>5</v>
      </c>
    </row>
    <row r="4" spans="1:11" ht="42">
      <c r="A4" s="4">
        <v>1</v>
      </c>
      <c r="B4" s="5" t="s">
        <v>60</v>
      </c>
      <c r="C4" s="6">
        <v>24000</v>
      </c>
      <c r="D4" s="7">
        <v>0</v>
      </c>
      <c r="E4" s="7" t="s">
        <v>25</v>
      </c>
      <c r="F4" s="3" t="s">
        <v>61</v>
      </c>
      <c r="G4" s="9">
        <f>C4</f>
        <v>24000</v>
      </c>
      <c r="H4" s="3" t="str">
        <f>F4</f>
        <v>หจก.บุญเจริญไอทีซัพพลาย</v>
      </c>
      <c r="I4" s="9">
        <f t="shared" ref="I4:I6" si="0">G4</f>
        <v>24000</v>
      </c>
      <c r="J4" s="4" t="s">
        <v>23</v>
      </c>
      <c r="K4" s="4"/>
    </row>
    <row r="5" spans="1:11" ht="42">
      <c r="A5" s="4">
        <v>2</v>
      </c>
      <c r="B5" s="5" t="s">
        <v>70</v>
      </c>
      <c r="C5" s="6">
        <v>39505.410000000003</v>
      </c>
      <c r="D5" s="7">
        <v>0</v>
      </c>
      <c r="E5" s="7" t="s">
        <v>25</v>
      </c>
      <c r="F5" s="17" t="s">
        <v>28</v>
      </c>
      <c r="G5" s="9">
        <f>C5</f>
        <v>39505.410000000003</v>
      </c>
      <c r="H5" s="17" t="s">
        <v>28</v>
      </c>
      <c r="I5" s="9">
        <f t="shared" ref="I5" si="1">G5</f>
        <v>39505.410000000003</v>
      </c>
      <c r="J5" s="4" t="s">
        <v>14</v>
      </c>
      <c r="K5" s="4"/>
    </row>
    <row r="6" spans="1:11" ht="42">
      <c r="A6" s="4">
        <v>3</v>
      </c>
      <c r="B6" s="5" t="s">
        <v>71</v>
      </c>
      <c r="C6" s="6">
        <v>8839.11</v>
      </c>
      <c r="D6" s="7">
        <v>0</v>
      </c>
      <c r="E6" s="7" t="s">
        <v>25</v>
      </c>
      <c r="F6" s="3" t="s">
        <v>28</v>
      </c>
      <c r="G6" s="9">
        <f>C6</f>
        <v>8839.11</v>
      </c>
      <c r="H6" s="3" t="s">
        <v>28</v>
      </c>
      <c r="I6" s="9">
        <f t="shared" si="0"/>
        <v>8839.11</v>
      </c>
      <c r="J6" s="4" t="s">
        <v>14</v>
      </c>
      <c r="K6" s="4"/>
    </row>
    <row r="7" spans="1:11" ht="42">
      <c r="A7" s="4">
        <v>4</v>
      </c>
      <c r="B7" s="5" t="s">
        <v>72</v>
      </c>
      <c r="C7" s="6">
        <v>21045.5</v>
      </c>
      <c r="D7" s="7">
        <v>0</v>
      </c>
      <c r="E7" s="7" t="s">
        <v>25</v>
      </c>
      <c r="F7" s="3" t="s">
        <v>28</v>
      </c>
      <c r="G7" s="9">
        <v>21045.5</v>
      </c>
      <c r="H7" s="3" t="s">
        <v>28</v>
      </c>
      <c r="I7" s="9">
        <f>G7</f>
        <v>21045.5</v>
      </c>
      <c r="J7" s="4" t="s">
        <v>14</v>
      </c>
      <c r="K7" s="4"/>
    </row>
    <row r="8" spans="1:11" ht="42">
      <c r="A8" s="4">
        <v>5</v>
      </c>
      <c r="B8" s="5" t="s">
        <v>73</v>
      </c>
      <c r="C8" s="6">
        <v>94060.5</v>
      </c>
      <c r="D8" s="7">
        <v>0</v>
      </c>
      <c r="E8" s="7" t="s">
        <v>25</v>
      </c>
      <c r="F8" s="17" t="s">
        <v>28</v>
      </c>
      <c r="G8" s="9">
        <f t="shared" ref="G8:G13" si="2">C8</f>
        <v>94060.5</v>
      </c>
      <c r="H8" s="17" t="s">
        <v>28</v>
      </c>
      <c r="I8" s="9">
        <f t="shared" ref="I8:I13" si="3">G8</f>
        <v>94060.5</v>
      </c>
      <c r="J8" s="4" t="s">
        <v>14</v>
      </c>
      <c r="K8" s="4"/>
    </row>
    <row r="9" spans="1:11" ht="42">
      <c r="A9" s="4">
        <v>6</v>
      </c>
      <c r="B9" s="5" t="s">
        <v>74</v>
      </c>
      <c r="C9" s="6">
        <v>50000</v>
      </c>
      <c r="D9" s="7">
        <v>0</v>
      </c>
      <c r="E9" s="7" t="s">
        <v>25</v>
      </c>
      <c r="F9" s="17" t="s">
        <v>75</v>
      </c>
      <c r="G9" s="9">
        <f t="shared" si="2"/>
        <v>50000</v>
      </c>
      <c r="H9" s="17" t="str">
        <f>F9</f>
        <v>บริษัท พีเอ ซาวด์ เซนเตอร์ จำกัด</v>
      </c>
      <c r="I9" s="9">
        <f t="shared" si="3"/>
        <v>50000</v>
      </c>
      <c r="J9" s="4" t="s">
        <v>14</v>
      </c>
      <c r="K9" s="4"/>
    </row>
    <row r="10" spans="1:11" ht="42">
      <c r="A10" s="4">
        <v>7</v>
      </c>
      <c r="B10" s="5" t="s">
        <v>76</v>
      </c>
      <c r="C10" s="6">
        <v>15980</v>
      </c>
      <c r="D10" s="7">
        <v>0</v>
      </c>
      <c r="E10" s="7" t="s">
        <v>25</v>
      </c>
      <c r="F10" s="3" t="s">
        <v>77</v>
      </c>
      <c r="G10" s="9">
        <f t="shared" si="2"/>
        <v>15980</v>
      </c>
      <c r="H10" s="3" t="str">
        <f>F10</f>
        <v>บริษัท เฟอร์เฟคแสงดาว เฟอร์นิเจอร์ แกนด์ จำกัด</v>
      </c>
      <c r="I10" s="9">
        <f t="shared" si="3"/>
        <v>15980</v>
      </c>
      <c r="J10" s="4" t="s">
        <v>14</v>
      </c>
      <c r="K10" s="4"/>
    </row>
    <row r="11" spans="1:11">
      <c r="A11" s="4">
        <v>8</v>
      </c>
      <c r="B11" s="5" t="s">
        <v>80</v>
      </c>
      <c r="C11" s="6">
        <v>50000</v>
      </c>
      <c r="D11" s="7">
        <v>0</v>
      </c>
      <c r="E11" s="7" t="s">
        <v>25</v>
      </c>
      <c r="F11" s="3" t="s">
        <v>81</v>
      </c>
      <c r="G11" s="9">
        <f t="shared" si="2"/>
        <v>50000</v>
      </c>
      <c r="H11" s="3" t="str">
        <f>F11</f>
        <v>ร้านกมลภพพาณิชย์</v>
      </c>
      <c r="I11" s="9">
        <f t="shared" si="3"/>
        <v>50000</v>
      </c>
      <c r="J11" s="4" t="s">
        <v>14</v>
      </c>
      <c r="K11" s="4"/>
    </row>
    <row r="12" spans="1:11" ht="42">
      <c r="A12" s="4">
        <v>9</v>
      </c>
      <c r="B12" s="5" t="s">
        <v>82</v>
      </c>
      <c r="C12" s="6">
        <v>1500</v>
      </c>
      <c r="D12" s="7">
        <v>0</v>
      </c>
      <c r="E12" s="7" t="s">
        <v>25</v>
      </c>
      <c r="F12" s="3" t="s">
        <v>83</v>
      </c>
      <c r="G12" s="9">
        <f t="shared" si="2"/>
        <v>1500</v>
      </c>
      <c r="H12" s="3" t="str">
        <f>F12</f>
        <v>จ.เจริญชัยศรี</v>
      </c>
      <c r="I12" s="9">
        <f t="shared" si="3"/>
        <v>1500</v>
      </c>
      <c r="J12" s="4" t="s">
        <v>14</v>
      </c>
      <c r="K12" s="4"/>
    </row>
    <row r="13" spans="1:11" ht="42">
      <c r="A13" s="4">
        <v>10</v>
      </c>
      <c r="B13" s="5" t="s">
        <v>85</v>
      </c>
      <c r="C13" s="6">
        <v>6750</v>
      </c>
      <c r="D13" s="7">
        <v>0</v>
      </c>
      <c r="E13" s="7" t="s">
        <v>25</v>
      </c>
      <c r="F13" s="17" t="s">
        <v>83</v>
      </c>
      <c r="G13" s="9">
        <f t="shared" si="2"/>
        <v>6750</v>
      </c>
      <c r="H13" s="3" t="str">
        <f>F13</f>
        <v>จ.เจริญชัยศรี</v>
      </c>
      <c r="I13" s="9">
        <f t="shared" si="3"/>
        <v>6750</v>
      </c>
      <c r="J13" s="4" t="s">
        <v>23</v>
      </c>
      <c r="K13" s="4"/>
    </row>
    <row r="14" spans="1:11">
      <c r="A14" s="46"/>
      <c r="B14" s="49" t="s">
        <v>98</v>
      </c>
      <c r="C14" s="50">
        <f>SUM(C4:C13)</f>
        <v>311680.52</v>
      </c>
      <c r="D14" s="41">
        <f>SUM(D4:D13)</f>
        <v>0</v>
      </c>
      <c r="E14" s="42"/>
      <c r="F14" s="48"/>
      <c r="G14" s="51">
        <f>SUM(G4:G13)</f>
        <v>311680.52</v>
      </c>
      <c r="H14" s="44"/>
      <c r="I14" s="43">
        <f>SUM(I4:I13)</f>
        <v>311680.52</v>
      </c>
      <c r="J14" s="45"/>
      <c r="K14" s="4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35"/>
  <sheetViews>
    <sheetView tabSelected="1" view="pageBreakPreview" zoomScale="110" zoomScaleNormal="140" zoomScaleSheetLayoutView="110" workbookViewId="0">
      <selection activeCell="I34" sqref="I34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8" bestFit="1" customWidth="1"/>
    <col min="4" max="4" width="13.109375" style="18" customWidth="1"/>
    <col min="5" max="5" width="9.6640625" style="19" bestFit="1" customWidth="1"/>
    <col min="6" max="6" width="25.21875" style="11" customWidth="1"/>
    <col min="7" max="7" width="12.21875" style="20" bestFit="1" customWidth="1"/>
    <col min="8" max="8" width="26.44140625" style="11" bestFit="1" customWidth="1"/>
    <col min="9" max="9" width="12.21875" style="20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63">
      <c r="A3" s="56" t="s">
        <v>0</v>
      </c>
      <c r="B3" s="56" t="s">
        <v>16</v>
      </c>
      <c r="C3" s="57" t="s">
        <v>17</v>
      </c>
      <c r="D3" s="57" t="s">
        <v>18</v>
      </c>
      <c r="E3" s="56" t="s">
        <v>19</v>
      </c>
      <c r="F3" s="65" t="s">
        <v>20</v>
      </c>
      <c r="G3" s="66"/>
      <c r="H3" s="65" t="s">
        <v>21</v>
      </c>
      <c r="I3" s="66"/>
      <c r="J3" s="56" t="s">
        <v>22</v>
      </c>
      <c r="K3" s="56" t="s">
        <v>5</v>
      </c>
    </row>
    <row r="4" spans="1:11" ht="63">
      <c r="A4" s="2">
        <v>1</v>
      </c>
      <c r="B4" s="5" t="s">
        <v>46</v>
      </c>
      <c r="C4" s="6">
        <v>8000</v>
      </c>
      <c r="D4" s="7">
        <v>0</v>
      </c>
      <c r="E4" s="7" t="s">
        <v>25</v>
      </c>
      <c r="F4" s="10" t="s">
        <v>35</v>
      </c>
      <c r="G4" s="9">
        <f t="shared" ref="G4" si="0">C4</f>
        <v>8000</v>
      </c>
      <c r="H4" s="10" t="str">
        <f t="shared" ref="H4" si="1">F4</f>
        <v>นางสาวภาวรินทร์ จันทร์ไตรัต</v>
      </c>
      <c r="I4" s="9">
        <f t="shared" ref="I4" si="2">C4</f>
        <v>8000</v>
      </c>
      <c r="J4" s="4" t="s">
        <v>23</v>
      </c>
      <c r="K4" s="2"/>
    </row>
    <row r="5" spans="1:11" ht="63">
      <c r="A5" s="2">
        <v>2</v>
      </c>
      <c r="B5" s="5" t="s">
        <v>47</v>
      </c>
      <c r="C5" s="6">
        <v>9000</v>
      </c>
      <c r="D5" s="7">
        <v>0</v>
      </c>
      <c r="E5" s="7" t="s">
        <v>25</v>
      </c>
      <c r="F5" s="8" t="s">
        <v>39</v>
      </c>
      <c r="G5" s="9">
        <f t="shared" ref="G5:G11" si="3">C5</f>
        <v>9000</v>
      </c>
      <c r="H5" s="8" t="str">
        <f t="shared" ref="H5:H11" si="4">F5</f>
        <v>นางสาวลลิตา  แสงศาลา</v>
      </c>
      <c r="I5" s="9">
        <f t="shared" ref="I5:I11" si="5">C5</f>
        <v>9000</v>
      </c>
      <c r="J5" s="4" t="s">
        <v>14</v>
      </c>
      <c r="K5" s="2"/>
    </row>
    <row r="6" spans="1:11" ht="42">
      <c r="A6" s="2">
        <v>3</v>
      </c>
      <c r="B6" s="5" t="s">
        <v>48</v>
      </c>
      <c r="C6" s="6">
        <v>9000</v>
      </c>
      <c r="D6" s="7">
        <v>0</v>
      </c>
      <c r="E6" s="7" t="s">
        <v>25</v>
      </c>
      <c r="F6" s="10" t="s">
        <v>36</v>
      </c>
      <c r="G6" s="9">
        <f t="shared" si="3"/>
        <v>9000</v>
      </c>
      <c r="H6" s="10" t="str">
        <f t="shared" si="4"/>
        <v>นายวัชระ ธน.น้อย</v>
      </c>
      <c r="I6" s="9">
        <f t="shared" si="5"/>
        <v>9000</v>
      </c>
      <c r="J6" s="4" t="s">
        <v>14</v>
      </c>
      <c r="K6" s="2"/>
    </row>
    <row r="7" spans="1:11" ht="63">
      <c r="A7" s="2">
        <v>4</v>
      </c>
      <c r="B7" s="22" t="s">
        <v>49</v>
      </c>
      <c r="C7" s="6">
        <v>8000</v>
      </c>
      <c r="D7" s="7">
        <v>0</v>
      </c>
      <c r="E7" s="7" t="s">
        <v>25</v>
      </c>
      <c r="F7" s="10" t="s">
        <v>31</v>
      </c>
      <c r="G7" s="9">
        <f t="shared" si="3"/>
        <v>8000</v>
      </c>
      <c r="H7" s="10" t="str">
        <f t="shared" si="4"/>
        <v>นางสาวกัญญานัฐ พรหมคนซื่อ</v>
      </c>
      <c r="I7" s="9">
        <f t="shared" si="5"/>
        <v>8000</v>
      </c>
      <c r="J7" s="4" t="s">
        <v>14</v>
      </c>
      <c r="K7" s="2"/>
    </row>
    <row r="8" spans="1:11" ht="42">
      <c r="A8" s="2">
        <v>5</v>
      </c>
      <c r="B8" s="5" t="s">
        <v>50</v>
      </c>
      <c r="C8" s="6">
        <v>5000</v>
      </c>
      <c r="D8" s="7">
        <v>0</v>
      </c>
      <c r="E8" s="7" t="s">
        <v>25</v>
      </c>
      <c r="F8" s="10" t="s">
        <v>41</v>
      </c>
      <c r="G8" s="9">
        <f t="shared" si="3"/>
        <v>5000</v>
      </c>
      <c r="H8" s="10" t="str">
        <f t="shared" si="4"/>
        <v>นางสาวโชติกา จรรยากร</v>
      </c>
      <c r="I8" s="9">
        <f t="shared" si="5"/>
        <v>5000</v>
      </c>
      <c r="J8" s="4" t="s">
        <v>14</v>
      </c>
      <c r="K8" s="2"/>
    </row>
    <row r="9" spans="1:11" ht="42">
      <c r="A9" s="2">
        <v>6</v>
      </c>
      <c r="B9" s="5" t="s">
        <v>50</v>
      </c>
      <c r="C9" s="6">
        <v>4000</v>
      </c>
      <c r="D9" s="7">
        <v>0</v>
      </c>
      <c r="E9" s="7" t="s">
        <v>25</v>
      </c>
      <c r="F9" s="10" t="s">
        <v>41</v>
      </c>
      <c r="G9" s="9">
        <f t="shared" si="3"/>
        <v>4000</v>
      </c>
      <c r="H9" s="10" t="str">
        <f t="shared" si="4"/>
        <v>นางสาวโชติกา จรรยากร</v>
      </c>
      <c r="I9" s="9">
        <f t="shared" si="5"/>
        <v>4000</v>
      </c>
      <c r="J9" s="4" t="s">
        <v>14</v>
      </c>
      <c r="K9" s="2"/>
    </row>
    <row r="10" spans="1:11" ht="42">
      <c r="A10" s="2">
        <v>7</v>
      </c>
      <c r="B10" s="5" t="s">
        <v>52</v>
      </c>
      <c r="C10" s="6">
        <v>9000</v>
      </c>
      <c r="D10" s="7">
        <v>0</v>
      </c>
      <c r="E10" s="7" t="s">
        <v>25</v>
      </c>
      <c r="F10" s="10" t="s">
        <v>29</v>
      </c>
      <c r="G10" s="9">
        <f t="shared" si="3"/>
        <v>9000</v>
      </c>
      <c r="H10" s="10" t="str">
        <f t="shared" si="4"/>
        <v>นายเทวรรณ์ ไชยศรี</v>
      </c>
      <c r="I10" s="9">
        <f t="shared" si="5"/>
        <v>9000</v>
      </c>
      <c r="J10" s="4" t="s">
        <v>14</v>
      </c>
      <c r="K10" s="2"/>
    </row>
    <row r="11" spans="1:11" ht="42">
      <c r="A11" s="2">
        <v>8</v>
      </c>
      <c r="B11" s="5" t="s">
        <v>53</v>
      </c>
      <c r="C11" s="6">
        <v>8000</v>
      </c>
      <c r="D11" s="7">
        <v>0</v>
      </c>
      <c r="E11" s="7" t="s">
        <v>25</v>
      </c>
      <c r="F11" s="10" t="s">
        <v>30</v>
      </c>
      <c r="G11" s="9">
        <f t="shared" si="3"/>
        <v>8000</v>
      </c>
      <c r="H11" s="10" t="str">
        <f t="shared" si="4"/>
        <v>นายพิทยา ลาดบาศรี</v>
      </c>
      <c r="I11" s="9">
        <f t="shared" si="5"/>
        <v>8000</v>
      </c>
      <c r="J11" s="4" t="s">
        <v>14</v>
      </c>
      <c r="K11" s="2"/>
    </row>
    <row r="12" spans="1:11" ht="42">
      <c r="A12" s="2">
        <v>9</v>
      </c>
      <c r="B12" s="5" t="s">
        <v>53</v>
      </c>
      <c r="C12" s="6">
        <v>8000</v>
      </c>
      <c r="D12" s="7">
        <v>0</v>
      </c>
      <c r="E12" s="7" t="s">
        <v>25</v>
      </c>
      <c r="F12" s="10" t="s">
        <v>54</v>
      </c>
      <c r="G12" s="9">
        <f t="shared" ref="G12:G16" si="6">C12</f>
        <v>8000</v>
      </c>
      <c r="H12" s="10" t="str">
        <f t="shared" ref="H12:H16" si="7">F12</f>
        <v>นายวรเชษฐ์ แก้วพิกุล</v>
      </c>
      <c r="I12" s="9">
        <f t="shared" ref="I12:I16" si="8">C12</f>
        <v>8000</v>
      </c>
      <c r="J12" s="4" t="s">
        <v>14</v>
      </c>
      <c r="K12" s="2"/>
    </row>
    <row r="13" spans="1:11" ht="63">
      <c r="A13" s="2">
        <v>10</v>
      </c>
      <c r="B13" s="5" t="s">
        <v>55</v>
      </c>
      <c r="C13" s="6">
        <v>8500</v>
      </c>
      <c r="D13" s="7">
        <v>0</v>
      </c>
      <c r="E13" s="7" t="s">
        <v>25</v>
      </c>
      <c r="F13" s="10" t="s">
        <v>44</v>
      </c>
      <c r="G13" s="9">
        <f t="shared" si="6"/>
        <v>8500</v>
      </c>
      <c r="H13" s="10" t="str">
        <f t="shared" si="7"/>
        <v>นายสุริยะ หาญมนตรี</v>
      </c>
      <c r="I13" s="9">
        <f t="shared" si="8"/>
        <v>8500</v>
      </c>
      <c r="J13" s="4" t="s">
        <v>14</v>
      </c>
      <c r="K13" s="2"/>
    </row>
    <row r="14" spans="1:11" ht="42">
      <c r="A14" s="2">
        <v>11</v>
      </c>
      <c r="B14" s="5" t="s">
        <v>56</v>
      </c>
      <c r="C14" s="6">
        <v>5800</v>
      </c>
      <c r="D14" s="7">
        <v>0</v>
      </c>
      <c r="E14" s="7" t="s">
        <v>25</v>
      </c>
      <c r="F14" s="10" t="s">
        <v>24</v>
      </c>
      <c r="G14" s="9">
        <f t="shared" si="6"/>
        <v>5800</v>
      </c>
      <c r="H14" s="10" t="str">
        <f t="shared" si="7"/>
        <v>นายศักดา  พรมสา</v>
      </c>
      <c r="I14" s="9">
        <f t="shared" si="8"/>
        <v>5800</v>
      </c>
      <c r="J14" s="4" t="s">
        <v>14</v>
      </c>
      <c r="K14" s="2"/>
    </row>
    <row r="15" spans="1:11" ht="63">
      <c r="A15" s="2">
        <v>12</v>
      </c>
      <c r="B15" s="5" t="s">
        <v>57</v>
      </c>
      <c r="C15" s="6">
        <v>5800</v>
      </c>
      <c r="D15" s="7">
        <v>0</v>
      </c>
      <c r="E15" s="7" t="s">
        <v>25</v>
      </c>
      <c r="F15" s="10" t="s">
        <v>32</v>
      </c>
      <c r="G15" s="9">
        <f t="shared" si="6"/>
        <v>5800</v>
      </c>
      <c r="H15" s="10" t="str">
        <f t="shared" si="7"/>
        <v>นายเปีย เชื้อสาทุม</v>
      </c>
      <c r="I15" s="9">
        <f t="shared" si="8"/>
        <v>5800</v>
      </c>
      <c r="J15" s="4" t="s">
        <v>14</v>
      </c>
      <c r="K15" s="2"/>
    </row>
    <row r="16" spans="1:11" ht="63">
      <c r="A16" s="2">
        <v>13</v>
      </c>
      <c r="B16" s="22" t="s">
        <v>58</v>
      </c>
      <c r="C16" s="6">
        <v>3000</v>
      </c>
      <c r="D16" s="7">
        <v>0</v>
      </c>
      <c r="E16" s="7" t="s">
        <v>25</v>
      </c>
      <c r="F16" s="8" t="s">
        <v>38</v>
      </c>
      <c r="G16" s="9">
        <f t="shared" si="6"/>
        <v>3000</v>
      </c>
      <c r="H16" s="8" t="str">
        <f t="shared" si="7"/>
        <v>ร้าน พี โอเอ.เซอร์วิส</v>
      </c>
      <c r="I16" s="9">
        <f t="shared" si="8"/>
        <v>3000</v>
      </c>
      <c r="J16" s="4" t="s">
        <v>14</v>
      </c>
      <c r="K16" s="2"/>
    </row>
    <row r="17" spans="1:11" ht="63">
      <c r="A17" s="2">
        <v>14</v>
      </c>
      <c r="B17" s="22" t="s">
        <v>62</v>
      </c>
      <c r="C17" s="6">
        <v>3000</v>
      </c>
      <c r="D17" s="7">
        <v>0</v>
      </c>
      <c r="E17" s="7" t="s">
        <v>25</v>
      </c>
      <c r="F17" s="8" t="s">
        <v>38</v>
      </c>
      <c r="G17" s="9">
        <f>C17</f>
        <v>3000</v>
      </c>
      <c r="H17" s="8" t="str">
        <f>F17</f>
        <v>ร้าน พี โอเอ.เซอร์วิส</v>
      </c>
      <c r="I17" s="9">
        <f>C17</f>
        <v>3000</v>
      </c>
      <c r="J17" s="4" t="s">
        <v>14</v>
      </c>
      <c r="K17" s="2"/>
    </row>
    <row r="18" spans="1:11" ht="63">
      <c r="A18" s="2">
        <v>15</v>
      </c>
      <c r="B18" s="22" t="s">
        <v>63</v>
      </c>
      <c r="C18" s="6">
        <v>3000</v>
      </c>
      <c r="D18" s="7">
        <v>0</v>
      </c>
      <c r="E18" s="7" t="s">
        <v>25</v>
      </c>
      <c r="F18" s="8" t="s">
        <v>38</v>
      </c>
      <c r="G18" s="9">
        <f>C18</f>
        <v>3000</v>
      </c>
      <c r="H18" s="8" t="str">
        <f>F18</f>
        <v>ร้าน พี โอเอ.เซอร์วิส</v>
      </c>
      <c r="I18" s="9">
        <f>C18</f>
        <v>3000</v>
      </c>
      <c r="J18" s="4" t="s">
        <v>14</v>
      </c>
      <c r="K18" s="2"/>
    </row>
    <row r="19" spans="1:11" ht="42">
      <c r="A19" s="2">
        <v>16</v>
      </c>
      <c r="B19" s="5" t="s">
        <v>64</v>
      </c>
      <c r="C19" s="6">
        <v>1510</v>
      </c>
      <c r="D19" s="7">
        <v>0</v>
      </c>
      <c r="E19" s="7" t="s">
        <v>25</v>
      </c>
      <c r="F19" s="10" t="s">
        <v>65</v>
      </c>
      <c r="G19" s="9">
        <f>C19</f>
        <v>1510</v>
      </c>
      <c r="H19" s="10" t="str">
        <f>F19</f>
        <v>ร้านต้นอ้อยการไฟฟ้า</v>
      </c>
      <c r="I19" s="9">
        <f>C19</f>
        <v>1510</v>
      </c>
      <c r="J19" s="4" t="s">
        <v>14</v>
      </c>
      <c r="K19" s="2"/>
    </row>
    <row r="20" spans="1:11" ht="63">
      <c r="A20" s="2">
        <v>17</v>
      </c>
      <c r="B20" s="22" t="s">
        <v>66</v>
      </c>
      <c r="C20" s="6">
        <v>3000</v>
      </c>
      <c r="D20" s="7">
        <v>0</v>
      </c>
      <c r="E20" s="7" t="s">
        <v>25</v>
      </c>
      <c r="F20" s="8" t="s">
        <v>43</v>
      </c>
      <c r="G20" s="9">
        <f t="shared" ref="G20:G34" si="9">C20</f>
        <v>3000</v>
      </c>
      <c r="H20" s="8" t="str">
        <f t="shared" ref="H20:H34" si="10">F20</f>
        <v>บริษัท ก๊อปปี้ไลน์ โอเอ(สกลนคร ) จำกัด</v>
      </c>
      <c r="I20" s="9">
        <f t="shared" ref="I20:I34" si="11">C20</f>
        <v>3000</v>
      </c>
      <c r="J20" s="4" t="s">
        <v>14</v>
      </c>
      <c r="K20" s="2"/>
    </row>
    <row r="21" spans="1:11" ht="42">
      <c r="A21" s="2">
        <v>18</v>
      </c>
      <c r="B21" s="22" t="s">
        <v>67</v>
      </c>
      <c r="C21" s="6">
        <v>4800</v>
      </c>
      <c r="D21" s="7">
        <v>0</v>
      </c>
      <c r="E21" s="7" t="s">
        <v>25</v>
      </c>
      <c r="F21" s="10" t="s">
        <v>89</v>
      </c>
      <c r="G21" s="9">
        <f t="shared" si="9"/>
        <v>4800</v>
      </c>
      <c r="H21" s="10" t="str">
        <f t="shared" si="10"/>
        <v>นายวิไล เชื้อพระซอง</v>
      </c>
      <c r="I21" s="9">
        <f t="shared" si="11"/>
        <v>4800</v>
      </c>
      <c r="J21" s="4" t="s">
        <v>14</v>
      </c>
      <c r="K21" s="4"/>
    </row>
    <row r="22" spans="1:11" ht="42">
      <c r="A22" s="2">
        <v>19</v>
      </c>
      <c r="B22" s="22" t="s">
        <v>68</v>
      </c>
      <c r="C22" s="6">
        <v>6800</v>
      </c>
      <c r="D22" s="7">
        <v>0</v>
      </c>
      <c r="E22" s="7" t="s">
        <v>25</v>
      </c>
      <c r="F22" s="10" t="s">
        <v>69</v>
      </c>
      <c r="G22" s="9">
        <f t="shared" si="9"/>
        <v>6800</v>
      </c>
      <c r="H22" s="10" t="str">
        <f t="shared" si="10"/>
        <v>นางแววตา พ่อนามแดง</v>
      </c>
      <c r="I22" s="9">
        <f t="shared" si="11"/>
        <v>6800</v>
      </c>
      <c r="J22" s="4" t="s">
        <v>14</v>
      </c>
      <c r="K22" s="2"/>
    </row>
    <row r="23" spans="1:11" ht="42">
      <c r="A23" s="2">
        <v>20</v>
      </c>
      <c r="B23" s="22" t="s">
        <v>78</v>
      </c>
      <c r="C23" s="6">
        <v>2808.75</v>
      </c>
      <c r="D23" s="7">
        <v>0</v>
      </c>
      <c r="E23" s="7" t="s">
        <v>25</v>
      </c>
      <c r="F23" s="10" t="s">
        <v>79</v>
      </c>
      <c r="G23" s="9">
        <f t="shared" si="9"/>
        <v>2808.75</v>
      </c>
      <c r="H23" s="10" t="str">
        <f t="shared" si="10"/>
        <v>บริษัท โตโยต้านครพนม จำกัด</v>
      </c>
      <c r="I23" s="9">
        <f t="shared" si="11"/>
        <v>2808.75</v>
      </c>
      <c r="J23" s="4" t="s">
        <v>14</v>
      </c>
      <c r="K23" s="2"/>
    </row>
    <row r="24" spans="1:11" ht="63">
      <c r="A24" s="2">
        <v>21</v>
      </c>
      <c r="B24" s="5" t="s">
        <v>84</v>
      </c>
      <c r="C24" s="6">
        <v>1800</v>
      </c>
      <c r="D24" s="7">
        <v>0</v>
      </c>
      <c r="E24" s="7" t="s">
        <v>25</v>
      </c>
      <c r="F24" s="10" t="s">
        <v>40</v>
      </c>
      <c r="G24" s="9">
        <f t="shared" si="9"/>
        <v>1800</v>
      </c>
      <c r="H24" s="10" t="str">
        <f t="shared" si="10"/>
        <v>ร้านสาริกาป้ายสวย</v>
      </c>
      <c r="I24" s="9">
        <f t="shared" si="11"/>
        <v>1800</v>
      </c>
      <c r="J24" s="4" t="s">
        <v>14</v>
      </c>
      <c r="K24" s="2"/>
    </row>
    <row r="25" spans="1:11" ht="42">
      <c r="A25" s="2">
        <v>22</v>
      </c>
      <c r="B25" s="5" t="s">
        <v>86</v>
      </c>
      <c r="C25" s="6">
        <v>900</v>
      </c>
      <c r="D25" s="7">
        <v>0</v>
      </c>
      <c r="E25" s="7" t="s">
        <v>25</v>
      </c>
      <c r="F25" s="10" t="s">
        <v>40</v>
      </c>
      <c r="G25" s="9">
        <f t="shared" si="9"/>
        <v>900</v>
      </c>
      <c r="H25" s="10" t="str">
        <f t="shared" si="10"/>
        <v>ร้านสาริกาป้ายสวย</v>
      </c>
      <c r="I25" s="9">
        <f t="shared" si="11"/>
        <v>900</v>
      </c>
      <c r="J25" s="4" t="s">
        <v>14</v>
      </c>
      <c r="K25" s="2"/>
    </row>
    <row r="26" spans="1:11" ht="63">
      <c r="A26" s="2">
        <v>23</v>
      </c>
      <c r="B26" s="5" t="s">
        <v>87</v>
      </c>
      <c r="C26" s="6">
        <v>2500</v>
      </c>
      <c r="D26" s="7">
        <v>0</v>
      </c>
      <c r="E26" s="7" t="s">
        <v>25</v>
      </c>
      <c r="F26" s="10" t="s">
        <v>88</v>
      </c>
      <c r="G26" s="9">
        <f t="shared" si="9"/>
        <v>2500</v>
      </c>
      <c r="H26" s="10" t="str">
        <f t="shared" si="10"/>
        <v>นางจันทร์ทอน พ่อสมคราม</v>
      </c>
      <c r="I26" s="9">
        <f t="shared" si="11"/>
        <v>2500</v>
      </c>
      <c r="J26" s="4" t="s">
        <v>14</v>
      </c>
      <c r="K26" s="2"/>
    </row>
    <row r="27" spans="1:11" ht="63">
      <c r="A27" s="2">
        <v>24</v>
      </c>
      <c r="B27" s="22" t="s">
        <v>90</v>
      </c>
      <c r="C27" s="6">
        <v>8000</v>
      </c>
      <c r="D27" s="7">
        <v>0</v>
      </c>
      <c r="E27" s="7" t="s">
        <v>25</v>
      </c>
      <c r="F27" s="10" t="s">
        <v>31</v>
      </c>
      <c r="G27" s="9">
        <f t="shared" si="9"/>
        <v>8000</v>
      </c>
      <c r="H27" s="10" t="str">
        <f t="shared" si="10"/>
        <v>นางสาวกัญญานัฐ พรหมคนซื่อ</v>
      </c>
      <c r="I27" s="9">
        <f t="shared" si="11"/>
        <v>8000</v>
      </c>
      <c r="J27" s="4" t="s">
        <v>14</v>
      </c>
      <c r="K27" s="2"/>
    </row>
    <row r="28" spans="1:11" ht="63">
      <c r="A28" s="2">
        <v>25</v>
      </c>
      <c r="B28" s="5" t="s">
        <v>91</v>
      </c>
      <c r="C28" s="6">
        <v>8000</v>
      </c>
      <c r="D28" s="7">
        <v>0</v>
      </c>
      <c r="E28" s="7" t="s">
        <v>25</v>
      </c>
      <c r="F28" s="10" t="s">
        <v>35</v>
      </c>
      <c r="G28" s="9">
        <f t="shared" si="9"/>
        <v>8000</v>
      </c>
      <c r="H28" s="10" t="str">
        <f t="shared" si="10"/>
        <v>นางสาวภาวรินทร์ จันทร์ไตรัต</v>
      </c>
      <c r="I28" s="9">
        <f t="shared" si="11"/>
        <v>8000</v>
      </c>
      <c r="J28" s="4" t="s">
        <v>14</v>
      </c>
      <c r="K28" s="2"/>
    </row>
    <row r="29" spans="1:11" ht="63">
      <c r="A29" s="2">
        <v>26</v>
      </c>
      <c r="B29" s="5" t="s">
        <v>92</v>
      </c>
      <c r="C29" s="6">
        <v>9000</v>
      </c>
      <c r="D29" s="7">
        <v>0</v>
      </c>
      <c r="E29" s="7" t="s">
        <v>25</v>
      </c>
      <c r="F29" s="8" t="s">
        <v>39</v>
      </c>
      <c r="G29" s="9">
        <f t="shared" si="9"/>
        <v>9000</v>
      </c>
      <c r="H29" s="8" t="str">
        <f t="shared" si="10"/>
        <v>นางสาวลลิตา  แสงศาลา</v>
      </c>
      <c r="I29" s="9">
        <f t="shared" si="11"/>
        <v>9000</v>
      </c>
      <c r="J29" s="4" t="s">
        <v>14</v>
      </c>
      <c r="K29" s="2"/>
    </row>
    <row r="30" spans="1:11" ht="42">
      <c r="A30" s="2">
        <v>27</v>
      </c>
      <c r="B30" s="5" t="s">
        <v>93</v>
      </c>
      <c r="C30" s="6">
        <v>9000</v>
      </c>
      <c r="D30" s="7">
        <v>0</v>
      </c>
      <c r="E30" s="7" t="s">
        <v>25</v>
      </c>
      <c r="F30" s="10" t="s">
        <v>36</v>
      </c>
      <c r="G30" s="9">
        <f t="shared" si="9"/>
        <v>9000</v>
      </c>
      <c r="H30" s="10" t="str">
        <f t="shared" si="10"/>
        <v>นายวัชระ ธน.น้อย</v>
      </c>
      <c r="I30" s="9">
        <f t="shared" si="11"/>
        <v>9000</v>
      </c>
      <c r="J30" s="4" t="s">
        <v>14</v>
      </c>
      <c r="K30" s="2"/>
    </row>
    <row r="31" spans="1:11" ht="42">
      <c r="A31" s="2">
        <v>28</v>
      </c>
      <c r="B31" s="5" t="s">
        <v>94</v>
      </c>
      <c r="C31" s="6">
        <v>8000</v>
      </c>
      <c r="D31" s="7">
        <v>0</v>
      </c>
      <c r="E31" s="7" t="s">
        <v>25</v>
      </c>
      <c r="F31" s="10" t="s">
        <v>37</v>
      </c>
      <c r="G31" s="9">
        <f t="shared" si="9"/>
        <v>8000</v>
      </c>
      <c r="H31" s="10" t="str">
        <f t="shared" si="10"/>
        <v>นางสาวชลดา พุธโก</v>
      </c>
      <c r="I31" s="9">
        <f t="shared" si="11"/>
        <v>8000</v>
      </c>
      <c r="J31" s="4" t="s">
        <v>14</v>
      </c>
      <c r="K31" s="2"/>
    </row>
    <row r="32" spans="1:11" ht="42">
      <c r="A32" s="2">
        <v>29</v>
      </c>
      <c r="B32" s="5" t="s">
        <v>95</v>
      </c>
      <c r="C32" s="6">
        <v>9000</v>
      </c>
      <c r="D32" s="7">
        <v>0</v>
      </c>
      <c r="E32" s="7" t="s">
        <v>25</v>
      </c>
      <c r="F32" s="10" t="s">
        <v>29</v>
      </c>
      <c r="G32" s="9">
        <f t="shared" si="9"/>
        <v>9000</v>
      </c>
      <c r="H32" s="10" t="str">
        <f t="shared" si="10"/>
        <v>นายเทวรรณ์ ไชยศรี</v>
      </c>
      <c r="I32" s="9">
        <f t="shared" si="11"/>
        <v>9000</v>
      </c>
      <c r="J32" s="4" t="s">
        <v>14</v>
      </c>
      <c r="K32" s="2"/>
    </row>
    <row r="33" spans="1:11" ht="42">
      <c r="A33" s="2">
        <v>30</v>
      </c>
      <c r="B33" s="5" t="s">
        <v>96</v>
      </c>
      <c r="C33" s="6">
        <v>8000</v>
      </c>
      <c r="D33" s="7">
        <v>0</v>
      </c>
      <c r="E33" s="7" t="s">
        <v>25</v>
      </c>
      <c r="F33" s="10" t="s">
        <v>30</v>
      </c>
      <c r="G33" s="9">
        <f t="shared" si="9"/>
        <v>8000</v>
      </c>
      <c r="H33" s="10" t="str">
        <f t="shared" si="10"/>
        <v>นายพิทยา ลาดบาศรี</v>
      </c>
      <c r="I33" s="9">
        <f t="shared" si="11"/>
        <v>8000</v>
      </c>
      <c r="J33" s="4" t="s">
        <v>14</v>
      </c>
      <c r="K33" s="2"/>
    </row>
    <row r="34" spans="1:11" ht="42">
      <c r="A34" s="2">
        <v>31</v>
      </c>
      <c r="B34" s="5" t="s">
        <v>97</v>
      </c>
      <c r="C34" s="6">
        <v>9000</v>
      </c>
      <c r="D34" s="7">
        <v>0</v>
      </c>
      <c r="E34" s="7" t="s">
        <v>25</v>
      </c>
      <c r="F34" s="10" t="s">
        <v>41</v>
      </c>
      <c r="G34" s="9">
        <f t="shared" si="9"/>
        <v>9000</v>
      </c>
      <c r="H34" s="10" t="str">
        <f t="shared" si="10"/>
        <v>นางสาวโชติกา จรรยากร</v>
      </c>
      <c r="I34" s="9">
        <f t="shared" si="11"/>
        <v>9000</v>
      </c>
      <c r="J34" s="4" t="s">
        <v>23</v>
      </c>
      <c r="K34" s="2"/>
    </row>
    <row r="35" spans="1:11">
      <c r="A35" s="24"/>
      <c r="B35" s="4" t="s">
        <v>104</v>
      </c>
      <c r="C35" s="12">
        <f>SUM(C4:C34)</f>
        <v>189218.75</v>
      </c>
      <c r="D35" s="7">
        <v>0</v>
      </c>
      <c r="E35" s="13"/>
      <c r="F35" s="8"/>
      <c r="G35" s="14">
        <f>SUM(G4:G34)</f>
        <v>189218.75</v>
      </c>
      <c r="H35" s="15"/>
      <c r="I35" s="14">
        <f>SUM(I4:I34)</f>
        <v>189218.75</v>
      </c>
      <c r="J35" s="4"/>
      <c r="K35" s="21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2026-05-29T04:34:26Z</dcterms:modified>
</cp:coreProperties>
</file>