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83E70943-4DCD-433E-B620-CFB842EECCD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2568'!$A$1:$L$26</definedName>
    <definedName name="_xlnm.Print_Area" localSheetId="1">'จัดซื้อ 2568'!$A$1:$L$26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C23" i="6"/>
  <c r="I4" i="6"/>
  <c r="H4" i="6"/>
  <c r="G4" i="6"/>
  <c r="G5" i="2"/>
  <c r="C5" i="2"/>
  <c r="I4" i="2"/>
  <c r="I5" i="2" s="1"/>
  <c r="H4" i="2"/>
  <c r="G23" i="6" l="1"/>
  <c r="I23" i="6"/>
</calcChain>
</file>

<file path=xl/sharedStrings.xml><?xml version="1.0" encoding="utf-8"?>
<sst xmlns="http://schemas.openxmlformats.org/spreadsheetml/2006/main" count="127" uniqueCount="71">
  <si>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</si>
  <si>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</si>
  <si>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</si>
  <si>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</si>
  <si>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</si>
  <si>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</si>
  <si>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</si>
  <si>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</si>
  <si>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</si>
  <si>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</si>
  <si>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</si>
  <si>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</si>
  <si>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</si>
  <si>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</si>
  <si>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</si>
  <si>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</si>
  <si>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</si>
  <si>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</si>
  <si>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</si>
  <si>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</si>
  <si>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</si>
  <si>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</si>
  <si>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</si>
  <si>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</si>
  <si>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</si>
  <si>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</si>
  <si>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</si>
  <si>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</si>
  <si>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</si>
  <si>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</si>
  <si>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</si>
  <si>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</si>
  <si>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</si>
  <si>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</si>
  <si>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</si>
  <si>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</si>
  <si>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</si>
  <si>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</si>
  <si>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นางสาวโชติกา จรรยากร</t>
  </si>
  <si>
    <t>นายวิกาล หาญมนตรี</t>
  </si>
  <si>
    <t xml:space="preserve">    รวมวงเงินงบประมาณ</t>
  </si>
  <si>
    <t>บริษัท ก๊อปปี้ไลน์ โอเอ(สกลนคร ) จำกัด</t>
  </si>
  <si>
    <t>จำนวน    1  โครการ</t>
  </si>
  <si>
    <t>สรุปผลการดำเนินการจัดซื้อใน เดือน ธันวาคม 2567</t>
  </si>
  <si>
    <t>สรุปผลการดำเนินการจัดจ้าง ใน เดือน ธันวาคม 2567</t>
  </si>
  <si>
    <t>จ้างเหมาเช่าเครื่องถ่ายเอกสาร เดือน พ.ย.2567 กองคลัง</t>
  </si>
  <si>
    <t>จ้างเหมาซ่อมประปา เดือน พ.ย. 2567    (กองช่าง)</t>
  </si>
  <si>
    <t>จ้างเหมาบริการทั่วไป เดือน พ.ย. 2567 (กองช่าง)</t>
  </si>
  <si>
    <t>จ้างเหมาเช่าเครื่องถ่ายเอกสาร เดือน พ.ย.2567 กองช่าง</t>
  </si>
  <si>
    <t>จ้างเหมาปฏิบัติงานเกี่ยวกับน้ำประปา เดือน พ.ย. 2567</t>
  </si>
  <si>
    <t>จ้างเหมาบริการทั่วไป เดือน พ.ย.2567</t>
  </si>
  <si>
    <t>จ้างเหมาเช่าเครื่องถ่ายเอกสาร เดือน พ.ย.2567 สำนักปลัด</t>
  </si>
  <si>
    <t>จ้างเหมาบริการ จนท.บันทึกข้อมูล   กองการศึกษา เดือน พ.ย.2567</t>
  </si>
  <si>
    <t>จ้างเหมาปฏิบัติงานช่วยเกี่ยวกับน้ำประปา เดือน พ.ย. 2567</t>
  </si>
  <si>
    <t>จ้างเหมาบุคลากรปฏิบัติงาน อปท. เดือน พ.ย. 2567</t>
  </si>
  <si>
    <t>จ้างเหมาบริการเก็บขยะมูลฝอยในตำบลโคกสี เดือน พ.ย. 2567</t>
  </si>
  <si>
    <t>จ้างเหมาบริการพนักงานดับเพลิง เดือน  พ.ย.2567</t>
  </si>
  <si>
    <t>จ้างเหมาเช่าเครื่องถ่ายเอกสาร เดือน พ.ย.2567 กองการศึกษาฯ</t>
  </si>
  <si>
    <t>จ้างเหมาบริการ จนท.บันทึกข้อมูล   กองการศึกษา เดือน ธ.ค.2567</t>
  </si>
  <si>
    <t>จ้างเหมาบริการปฏิบัติงานเกี่ยวกับน้ำประปา เดือน ธ.ค.2567</t>
  </si>
  <si>
    <t>จ้างเหมาปฏิบัติงานเกี่ยวกับน้ำประปา เดือน ธ.ค. 2567</t>
  </si>
  <si>
    <t>จ้างเหมาปฏิบัติงานช่วยเกี่ยวกับน้ำประปา เดือน ธ.ค. 2567</t>
  </si>
  <si>
    <t>จ้างเหมาซ่อมประปา เดือน ธ.ค. 2567    (กองช่าง)</t>
  </si>
  <si>
    <t>จ้างเหมาบริการทั่วไป เดือน ธ.ค. 2567 (กองช่าง)</t>
  </si>
  <si>
    <t xml:space="preserve"> รวม  19 รายการ</t>
  </si>
  <si>
    <t xml:space="preserve">                  -</t>
  </si>
  <si>
    <t xml:space="preserve">     -</t>
  </si>
  <si>
    <t xml:space="preserve">      -</t>
  </si>
  <si>
    <t>สรุปผลการดำเนินการจัดซื้อ/จัดจ้าง เดือน  ธันวาคม 2567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</si>
  <si>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ธันวาคม 2567)</t>
  </si>
  <si>
    <t xml:space="preserve">          เผยแพร่เมื่อวันที่  7 เดือน  มกราคม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</si>
</sst>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/>
    <xf numFmtId="0" fontId="6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164" fontId="6" fillId="0" borderId="4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9"/>
  <sheetViews>
    <sheetView view="pageBreakPreview" zoomScale="120" zoomScaleNormal="100" zoomScaleSheetLayoutView="120" workbookViewId="0">
      <selection activeCell="A24" sqref="A24:XFD270"/>
    </sheetView>
  </sheetViews>
  <sheetFormatPr defaultColWidth="9" defaultRowHeight="21"/>
  <cols>
    <col min="1" max="1" width="9.33203125" style="16" customWidth="1"/>
    <col min="2" max="2" width="26.6640625" style="16" customWidth="1"/>
    <col min="3" max="3" width="12.6640625" style="11" customWidth="1"/>
    <col min="4" max="4" width="18.88671875" style="16" customWidth="1"/>
    <col min="5" max="5" width="11.88671875" style="16" customWidth="1"/>
    <col min="6" max="6" width="19.109375" style="16" customWidth="1"/>
    <col min="7" max="7" width="12.44140625" style="16" customWidth="1"/>
    <col min="8" max="8" width="9" style="16"/>
    <col min="9" max="9" width="14.77734375" style="16" customWidth="1"/>
    <col min="10" max="16384" width="9" style="16"/>
  </cols>
  <sheetData>
    <row r="1" spans="1:7">
      <c r="A1" s="67" t="s">
        <v>68</v>
      </c>
      <c r="B1" s="67"/>
      <c r="C1" s="67"/>
      <c r="D1" s="67"/>
      <c r="E1" s="67"/>
      <c r="F1" s="67"/>
      <c r="G1" s="67"/>
    </row>
    <row r="2" spans="1:7">
      <c r="A2" s="67" t="s">
        <v>31</v>
      </c>
      <c r="B2" s="67"/>
      <c r="C2" s="67"/>
      <c r="D2" s="67"/>
      <c r="E2" s="67"/>
      <c r="F2" s="67"/>
      <c r="G2" s="67"/>
    </row>
    <row r="3" spans="1:7">
      <c r="A3" s="67"/>
      <c r="B3" s="67"/>
      <c r="C3" s="67"/>
      <c r="D3" s="67"/>
      <c r="E3" s="67"/>
      <c r="F3" s="67"/>
      <c r="G3" s="67"/>
    </row>
    <row r="4" spans="1:7" ht="42">
      <c r="A4" s="2" t="s">
        <v>0</v>
      </c>
      <c r="B4" s="2" t="s">
        <v>1</v>
      </c>
      <c r="C4" s="2" t="s">
        <v>2</v>
      </c>
      <c r="D4" s="2" t="s">
        <v>40</v>
      </c>
      <c r="E4" s="2" t="s">
        <v>3</v>
      </c>
      <c r="F4" s="2" t="s">
        <v>4</v>
      </c>
      <c r="G4" s="2" t="s">
        <v>5</v>
      </c>
    </row>
    <row r="5" spans="1:7">
      <c r="A5" s="19">
        <v>1</v>
      </c>
      <c r="B5" s="20" t="s">
        <v>26</v>
      </c>
      <c r="C5" s="56">
        <v>0</v>
      </c>
      <c r="D5" s="10">
        <v>0</v>
      </c>
      <c r="E5" s="21">
        <v>0</v>
      </c>
      <c r="F5" s="10">
        <f>D5</f>
        <v>0</v>
      </c>
      <c r="G5" s="21"/>
    </row>
    <row r="6" spans="1:7">
      <c r="A6" s="19">
        <v>2</v>
      </c>
      <c r="B6" s="20" t="s">
        <v>27</v>
      </c>
      <c r="C6" s="56">
        <v>19</v>
      </c>
      <c r="D6" s="33">
        <v>137300</v>
      </c>
      <c r="E6" s="21">
        <v>0</v>
      </c>
      <c r="F6" s="33">
        <v>137300</v>
      </c>
      <c r="G6" s="21"/>
    </row>
    <row r="7" spans="1:7">
      <c r="A7" s="19">
        <v>3</v>
      </c>
      <c r="B7" s="20" t="s">
        <v>7</v>
      </c>
      <c r="C7" s="58"/>
      <c r="D7" s="25"/>
      <c r="E7" s="26"/>
      <c r="F7" s="27"/>
      <c r="G7" s="24"/>
    </row>
    <row r="8" spans="1:7">
      <c r="A8" s="19">
        <v>4</v>
      </c>
      <c r="B8" s="20" t="s">
        <v>6</v>
      </c>
      <c r="C8" s="58"/>
      <c r="D8" s="25"/>
      <c r="E8" s="26"/>
      <c r="F8" s="27"/>
      <c r="G8" s="24"/>
    </row>
    <row r="9" spans="1:7">
      <c r="A9" s="19">
        <v>5</v>
      </c>
      <c r="B9" s="20" t="s">
        <v>8</v>
      </c>
      <c r="C9" s="57"/>
      <c r="D9" s="22"/>
      <c r="E9" s="21"/>
      <c r="F9" s="23"/>
      <c r="G9" s="28"/>
    </row>
    <row r="10" spans="1:7">
      <c r="A10" s="19">
        <v>6</v>
      </c>
      <c r="B10" s="20" t="s">
        <v>9</v>
      </c>
      <c r="C10" s="57"/>
      <c r="D10" s="22"/>
      <c r="E10" s="21"/>
      <c r="F10" s="23"/>
      <c r="G10" s="28"/>
    </row>
    <row r="11" spans="1:7">
      <c r="A11" s="19">
        <v>7</v>
      </c>
      <c r="B11" s="20" t="s">
        <v>10</v>
      </c>
      <c r="C11" s="57"/>
      <c r="D11" s="29"/>
      <c r="E11" s="30"/>
      <c r="F11" s="29"/>
      <c r="G11" s="28"/>
    </row>
    <row r="12" spans="1:7">
      <c r="A12" s="19">
        <v>8</v>
      </c>
      <c r="B12" s="20" t="s">
        <v>11</v>
      </c>
      <c r="C12" s="57"/>
      <c r="D12" s="22"/>
      <c r="E12" s="21"/>
      <c r="F12" s="23"/>
      <c r="G12" s="28"/>
    </row>
    <row r="13" spans="1:7">
      <c r="A13" s="71" t="s">
        <v>12</v>
      </c>
      <c r="B13" s="71"/>
      <c r="C13" s="59">
        <f>SUM(C5:C12)</f>
        <v>19</v>
      </c>
      <c r="D13" s="31">
        <f>SUM(D5:D12)</f>
        <v>137300</v>
      </c>
      <c r="E13" s="31">
        <f>SUM(E5:E12)</f>
        <v>0</v>
      </c>
      <c r="F13" s="31">
        <f>SUM(F5:F12)</f>
        <v>137300</v>
      </c>
      <c r="G13" s="32"/>
    </row>
    <row r="14" spans="1:7">
      <c r="B14" s="16" t="s">
        <v>69</v>
      </c>
    </row>
    <row r="15" spans="1:7">
      <c r="B15" s="16" t="s">
        <v>70</v>
      </c>
    </row>
    <row r="16" spans="1:7">
      <c r="B16" s="16" t="s">
        <v>13</v>
      </c>
    </row>
    <row r="17" spans="6:7">
      <c r="F17" s="16" t="s">
        <v>15</v>
      </c>
    </row>
    <row r="18" spans="6:7">
      <c r="F18" s="70"/>
      <c r="G18" s="70"/>
    </row>
    <row r="19" spans="6:7">
      <c r="F19" s="18"/>
      <c r="G19" s="18"/>
    </row>
  </sheetData>
  <mergeCells count="5"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4"/>
  <sheetViews>
    <sheetView view="pageBreakPreview" zoomScale="140" zoomScaleNormal="140" zoomScaleSheetLayoutView="140" workbookViewId="0">
      <selection activeCell="A27" sqref="A27:XFD244"/>
    </sheetView>
  </sheetViews>
  <sheetFormatPr defaultColWidth="9" defaultRowHeight="21"/>
  <cols>
    <col min="1" max="1" width="5.88671875" style="18" customWidth="1"/>
    <col min="2" max="2" width="26.88671875" style="1" customWidth="1"/>
    <col min="3" max="3" width="12" style="13" customWidth="1"/>
    <col min="4" max="4" width="9.6640625" style="13" bestFit="1" customWidth="1"/>
    <col min="5" max="5" width="9.77734375" style="14" customWidth="1"/>
    <col min="6" max="6" width="23.21875" style="9" customWidth="1"/>
    <col min="7" max="7" width="11.21875" style="15" bestFit="1" customWidth="1"/>
    <col min="8" max="8" width="21.6640625" style="9" customWidth="1"/>
    <col min="9" max="9" width="12.33203125" style="15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1"/>
    </row>
    <row r="2" spans="1:11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  <c r="K2" s="61"/>
    </row>
    <row r="3" spans="1:11" ht="63">
      <c r="A3" s="35" t="s">
        <v>0</v>
      </c>
      <c r="B3" s="35" t="s">
        <v>16</v>
      </c>
      <c r="C3" s="63" t="s">
        <v>17</v>
      </c>
      <c r="D3" s="63" t="s">
        <v>18</v>
      </c>
      <c r="E3" s="60" t="s">
        <v>19</v>
      </c>
      <c r="F3" s="69" t="s">
        <v>20</v>
      </c>
      <c r="G3" s="69"/>
      <c r="H3" s="69" t="s">
        <v>21</v>
      </c>
      <c r="I3" s="69"/>
      <c r="J3" s="35" t="s">
        <v>22</v>
      </c>
      <c r="K3" s="35" t="s">
        <v>5</v>
      </c>
    </row>
    <row r="4" spans="1:11" ht="42">
      <c r="A4" s="35">
        <v>1</v>
      </c>
      <c r="B4" s="50" t="s">
        <v>65</v>
      </c>
      <c r="C4" s="46">
        <v>0</v>
      </c>
      <c r="D4" s="47" t="s">
        <v>67</v>
      </c>
      <c r="E4" s="47" t="s">
        <v>25</v>
      </c>
      <c r="F4" s="52" t="s">
        <v>66</v>
      </c>
      <c r="G4" s="48">
        <v>0</v>
      </c>
      <c r="H4" s="51" t="str">
        <f>F4</f>
        <v xml:space="preserve">     -</v>
      </c>
      <c r="I4" s="48">
        <f t="shared" ref="I4" si="0">G4</f>
        <v>0</v>
      </c>
      <c r="J4" s="35" t="s">
        <v>23</v>
      </c>
      <c r="K4" s="35"/>
    </row>
    <row r="5" spans="1:11">
      <c r="A5" s="64"/>
      <c r="B5" s="53" t="s">
        <v>42</v>
      </c>
      <c r="C5" s="54">
        <f>SUM(C4:C4)</f>
        <v>0</v>
      </c>
      <c r="D5" s="37"/>
      <c r="E5" s="38"/>
      <c r="F5" s="49"/>
      <c r="G5" s="55">
        <f>SUM(G4:G4)</f>
        <v>0</v>
      </c>
      <c r="H5" s="41"/>
      <c r="I5" s="40">
        <f>SUM(I4:I4)</f>
        <v>0</v>
      </c>
      <c r="J5" s="35"/>
      <c r="K5" s="65"/>
    </row>
    <row r="6" spans="1:11">
      <c r="A6" s="36"/>
      <c r="B6" s="34"/>
      <c r="C6" s="42"/>
      <c r="D6" s="42"/>
      <c r="E6" s="43"/>
      <c r="F6" s="36"/>
      <c r="G6" s="44"/>
      <c r="H6" s="36"/>
      <c r="I6" s="44"/>
      <c r="J6" s="34"/>
      <c r="K6" s="34"/>
    </row>
    <row r="7" spans="1:11">
      <c r="A7" s="36"/>
      <c r="B7" s="34"/>
      <c r="C7" s="42"/>
      <c r="D7" s="42"/>
      <c r="E7" s="43"/>
      <c r="F7" s="36"/>
      <c r="G7" s="44"/>
      <c r="H7" s="36"/>
      <c r="I7" s="44"/>
      <c r="J7" s="34"/>
      <c r="K7" s="34"/>
    </row>
    <row r="8" spans="1:11">
      <c r="A8" s="36"/>
      <c r="B8" s="34"/>
      <c r="C8" s="42"/>
      <c r="D8" s="42"/>
      <c r="E8" s="43"/>
      <c r="F8" s="36"/>
      <c r="G8" s="44"/>
      <c r="H8" s="36"/>
      <c r="I8" s="44"/>
      <c r="J8" s="34"/>
      <c r="K8" s="34"/>
    </row>
    <row r="9" spans="1:11">
      <c r="A9" s="36"/>
      <c r="B9" s="34"/>
      <c r="C9" s="42"/>
      <c r="D9" s="42"/>
      <c r="E9" s="43"/>
      <c r="F9" s="36"/>
      <c r="G9" s="44"/>
      <c r="H9" s="36"/>
      <c r="I9" s="44"/>
      <c r="J9" s="34"/>
      <c r="K9" s="34"/>
    </row>
    <row r="10" spans="1:11">
      <c r="A10" s="36"/>
      <c r="B10" s="34"/>
      <c r="C10" s="42"/>
      <c r="D10" s="42"/>
      <c r="E10" s="43"/>
      <c r="F10" s="36"/>
      <c r="G10" s="44"/>
      <c r="H10" s="36"/>
      <c r="I10" s="44"/>
      <c r="J10" s="34"/>
      <c r="K10" s="34"/>
    </row>
    <row r="11" spans="1:11">
      <c r="A11" s="36"/>
      <c r="B11" s="34"/>
      <c r="C11" s="42"/>
      <c r="D11" s="42"/>
      <c r="E11" s="43"/>
      <c r="F11" s="36"/>
      <c r="G11" s="44"/>
      <c r="H11" s="36"/>
      <c r="I11" s="44"/>
      <c r="J11" s="34"/>
      <c r="K11" s="34"/>
    </row>
    <row r="12" spans="1:11">
      <c r="A12" s="36"/>
      <c r="B12" s="34"/>
      <c r="C12" s="42"/>
      <c r="D12" s="42"/>
      <c r="E12" s="43"/>
      <c r="F12" s="36"/>
      <c r="G12" s="44"/>
      <c r="H12" s="36"/>
      <c r="I12" s="44"/>
      <c r="J12" s="34"/>
      <c r="K12" s="34"/>
    </row>
    <row r="13" spans="1:11">
      <c r="A13" s="36"/>
      <c r="B13" s="34"/>
      <c r="C13" s="42"/>
      <c r="D13" s="42"/>
      <c r="E13" s="43"/>
      <c r="F13" s="36"/>
      <c r="G13" s="44"/>
      <c r="H13" s="36"/>
      <c r="I13" s="44"/>
      <c r="J13" s="34"/>
      <c r="K13" s="34"/>
    </row>
    <row r="14" spans="1:11">
      <c r="A14" s="36"/>
      <c r="B14" s="34"/>
      <c r="C14" s="42"/>
      <c r="D14" s="42"/>
      <c r="E14" s="43"/>
      <c r="F14" s="36"/>
      <c r="G14" s="44"/>
      <c r="H14" s="36"/>
      <c r="I14" s="44"/>
      <c r="J14" s="34"/>
      <c r="K14" s="34"/>
    </row>
    <row r="15" spans="1:11">
      <c r="A15" s="36"/>
      <c r="B15" s="34"/>
      <c r="C15" s="42"/>
      <c r="D15" s="42"/>
      <c r="E15" s="43"/>
      <c r="F15" s="36"/>
      <c r="G15" s="44"/>
      <c r="H15" s="36"/>
      <c r="I15" s="44"/>
      <c r="J15" s="34"/>
      <c r="K15" s="34"/>
    </row>
    <row r="16" spans="1:11">
      <c r="A16" s="36"/>
      <c r="B16" s="34"/>
      <c r="C16" s="42"/>
      <c r="D16" s="42"/>
      <c r="E16" s="43"/>
      <c r="F16" s="36"/>
      <c r="G16" s="44"/>
      <c r="H16" s="36"/>
      <c r="I16" s="44"/>
      <c r="J16" s="34"/>
      <c r="K16" s="34"/>
    </row>
    <row r="17" spans="1:11">
      <c r="A17" s="36"/>
      <c r="B17" s="34"/>
      <c r="C17" s="42"/>
      <c r="D17" s="42"/>
      <c r="E17" s="43"/>
      <c r="F17" s="36"/>
      <c r="G17" s="44"/>
      <c r="H17" s="36"/>
      <c r="I17" s="44"/>
      <c r="J17" s="34"/>
      <c r="K17" s="34"/>
    </row>
    <row r="18" spans="1:11">
      <c r="A18" s="36"/>
      <c r="B18" s="34"/>
      <c r="C18" s="42"/>
      <c r="D18" s="42"/>
      <c r="E18" s="43"/>
      <c r="F18" s="36"/>
      <c r="G18" s="44"/>
      <c r="H18" s="36"/>
      <c r="I18" s="44"/>
      <c r="J18" s="34"/>
      <c r="K18" s="34"/>
    </row>
    <row r="19" spans="1:11">
      <c r="A19" s="36"/>
      <c r="B19" s="34"/>
      <c r="C19" s="42"/>
      <c r="D19" s="42"/>
      <c r="E19" s="43"/>
      <c r="F19" s="36"/>
      <c r="G19" s="44"/>
      <c r="H19" s="36"/>
      <c r="I19" s="44"/>
      <c r="J19" s="34"/>
      <c r="K19" s="34"/>
    </row>
    <row r="20" spans="1:11">
      <c r="A20" s="36"/>
      <c r="B20" s="34"/>
      <c r="C20" s="42"/>
      <c r="D20" s="42"/>
      <c r="E20" s="43"/>
      <c r="F20" s="36"/>
      <c r="G20" s="44"/>
      <c r="H20" s="36"/>
      <c r="I20" s="44"/>
      <c r="J20" s="34"/>
      <c r="K20" s="34"/>
    </row>
    <row r="21" spans="1:11">
      <c r="A21" s="36"/>
      <c r="B21" s="34"/>
      <c r="C21" s="42"/>
      <c r="D21" s="42"/>
      <c r="E21" s="43"/>
      <c r="F21" s="36"/>
      <c r="G21" s="44"/>
      <c r="H21" s="36"/>
      <c r="I21" s="44"/>
      <c r="J21" s="34"/>
      <c r="K21" s="34"/>
    </row>
    <row r="22" spans="1:11">
      <c r="A22" s="36"/>
      <c r="B22" s="34"/>
      <c r="C22" s="42"/>
      <c r="D22" s="42"/>
      <c r="E22" s="43"/>
      <c r="F22" s="36"/>
      <c r="G22" s="44"/>
      <c r="H22" s="36"/>
      <c r="I22" s="44"/>
      <c r="J22" s="34"/>
      <c r="K22" s="34"/>
    </row>
    <row r="23" spans="1:11">
      <c r="A23" s="36"/>
      <c r="B23" s="34"/>
      <c r="C23" s="42"/>
      <c r="D23" s="42"/>
      <c r="E23" s="43"/>
      <c r="F23" s="36"/>
      <c r="G23" s="44"/>
      <c r="H23" s="36"/>
      <c r="I23" s="44"/>
      <c r="J23" s="34"/>
      <c r="K23" s="34"/>
    </row>
    <row r="24" spans="1:11">
      <c r="A24" s="36"/>
      <c r="B24" s="34"/>
      <c r="C24" s="42"/>
      <c r="D24" s="42"/>
      <c r="E24" s="43"/>
      <c r="F24" s="36"/>
      <c r="G24" s="44"/>
      <c r="H24" s="36"/>
      <c r="I24" s="44"/>
      <c r="J24" s="34"/>
      <c r="K24" s="34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26"/>
  <sheetViews>
    <sheetView tabSelected="1" view="pageBreakPreview" zoomScale="110" zoomScaleNormal="140" zoomScaleSheetLayoutView="110" workbookViewId="0">
      <selection activeCell="A27" sqref="A27:XFD408"/>
    </sheetView>
  </sheetViews>
  <sheetFormatPr defaultColWidth="9" defaultRowHeight="21"/>
  <cols>
    <col min="1" max="1" width="5.6640625" style="9" customWidth="1"/>
    <col min="2" max="2" width="21.77734375" style="1" customWidth="1"/>
    <col min="3" max="3" width="12.88671875" style="13" bestFit="1" customWidth="1"/>
    <col min="4" max="4" width="13.109375" style="13" customWidth="1"/>
    <col min="5" max="5" width="9.6640625" style="14" bestFit="1" customWidth="1"/>
    <col min="6" max="6" width="25.21875" style="9" customWidth="1"/>
    <col min="7" max="7" width="12.21875" style="15" bestFit="1" customWidth="1"/>
    <col min="8" max="8" width="26.44140625" style="9" bestFit="1" customWidth="1"/>
    <col min="9" max="9" width="12.21875" style="15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 s="34" customFormat="1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4" customFormat="1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s="34" customFormat="1" ht="63">
      <c r="A3" s="60" t="s">
        <v>0</v>
      </c>
      <c r="B3" s="60" t="s">
        <v>16</v>
      </c>
      <c r="C3" s="62" t="s">
        <v>17</v>
      </c>
      <c r="D3" s="62" t="s">
        <v>18</v>
      </c>
      <c r="E3" s="60" t="s">
        <v>19</v>
      </c>
      <c r="F3" s="73" t="s">
        <v>20</v>
      </c>
      <c r="G3" s="74"/>
      <c r="H3" s="73" t="s">
        <v>21</v>
      </c>
      <c r="I3" s="74"/>
      <c r="J3" s="60" t="s">
        <v>22</v>
      </c>
      <c r="K3" s="60" t="s">
        <v>5</v>
      </c>
    </row>
    <row r="4" spans="1:11" s="34" customFormat="1" ht="63">
      <c r="A4" s="60">
        <v>1</v>
      </c>
      <c r="B4" s="45" t="s">
        <v>45</v>
      </c>
      <c r="C4" s="46">
        <v>3000</v>
      </c>
      <c r="D4" s="47">
        <v>0</v>
      </c>
      <c r="E4" s="47" t="s">
        <v>25</v>
      </c>
      <c r="F4" s="39" t="s">
        <v>36</v>
      </c>
      <c r="G4" s="48">
        <f t="shared" ref="G4:G6" si="0">C4</f>
        <v>3000</v>
      </c>
      <c r="H4" s="39" t="str">
        <f t="shared" ref="H4:H6" si="1">F4</f>
        <v>ร้าน พี โอเอ.เซอร์วิส</v>
      </c>
      <c r="I4" s="48">
        <f t="shared" ref="I4:I6" si="2">C4</f>
        <v>3000</v>
      </c>
      <c r="J4" s="35" t="s">
        <v>23</v>
      </c>
      <c r="K4" s="60"/>
    </row>
    <row r="5" spans="1:11" s="34" customFormat="1" ht="42">
      <c r="A5" s="60">
        <v>2</v>
      </c>
      <c r="B5" s="3" t="s">
        <v>46</v>
      </c>
      <c r="C5" s="4">
        <v>9000</v>
      </c>
      <c r="D5" s="5">
        <v>0</v>
      </c>
      <c r="E5" s="5" t="s">
        <v>25</v>
      </c>
      <c r="F5" s="8" t="s">
        <v>28</v>
      </c>
      <c r="G5" s="7">
        <f t="shared" si="0"/>
        <v>9000</v>
      </c>
      <c r="H5" s="8" t="str">
        <f t="shared" si="1"/>
        <v>นายเทวรรณ์ ไชยศรี</v>
      </c>
      <c r="I5" s="7">
        <f t="shared" si="2"/>
        <v>9000</v>
      </c>
      <c r="J5" s="2" t="s">
        <v>14</v>
      </c>
      <c r="K5" s="60"/>
    </row>
    <row r="6" spans="1:11" s="34" customFormat="1" ht="42">
      <c r="A6" s="60">
        <v>3</v>
      </c>
      <c r="B6" s="3" t="s">
        <v>47</v>
      </c>
      <c r="C6" s="4">
        <v>8000</v>
      </c>
      <c r="D6" s="5">
        <v>0</v>
      </c>
      <c r="E6" s="5" t="s">
        <v>25</v>
      </c>
      <c r="F6" s="8" t="s">
        <v>29</v>
      </c>
      <c r="G6" s="7">
        <f t="shared" si="0"/>
        <v>8000</v>
      </c>
      <c r="H6" s="8" t="str">
        <f t="shared" si="1"/>
        <v>นายพิทยา ลาดบาศรี</v>
      </c>
      <c r="I6" s="7">
        <f t="shared" si="2"/>
        <v>8000</v>
      </c>
      <c r="J6" s="2" t="s">
        <v>14</v>
      </c>
      <c r="K6" s="60"/>
    </row>
    <row r="7" spans="1:11" s="34" customFormat="1" ht="63">
      <c r="A7" s="60">
        <v>4</v>
      </c>
      <c r="B7" s="45" t="s">
        <v>48</v>
      </c>
      <c r="C7" s="46">
        <v>3000</v>
      </c>
      <c r="D7" s="47">
        <v>0</v>
      </c>
      <c r="E7" s="47" t="s">
        <v>25</v>
      </c>
      <c r="F7" s="39" t="s">
        <v>36</v>
      </c>
      <c r="G7" s="48">
        <f t="shared" ref="G7:G16" si="3">C7</f>
        <v>3000</v>
      </c>
      <c r="H7" s="39" t="str">
        <f t="shared" ref="H7:H16" si="4">F7</f>
        <v>ร้าน พี โอเอ.เซอร์วิส</v>
      </c>
      <c r="I7" s="48">
        <f t="shared" ref="I7:I16" si="5">C7</f>
        <v>3000</v>
      </c>
      <c r="J7" s="35" t="s">
        <v>14</v>
      </c>
      <c r="K7" s="60"/>
    </row>
    <row r="8" spans="1:11" s="34" customFormat="1" ht="42">
      <c r="A8" s="60">
        <v>5</v>
      </c>
      <c r="B8" s="3" t="s">
        <v>49</v>
      </c>
      <c r="C8" s="4">
        <v>9000</v>
      </c>
      <c r="D8" s="5">
        <v>0</v>
      </c>
      <c r="E8" s="5" t="s">
        <v>25</v>
      </c>
      <c r="F8" s="8" t="s">
        <v>34</v>
      </c>
      <c r="G8" s="7">
        <f t="shared" si="3"/>
        <v>9000</v>
      </c>
      <c r="H8" s="8" t="str">
        <f t="shared" si="4"/>
        <v>นายวัชระ ธน.น้อย</v>
      </c>
      <c r="I8" s="7">
        <f t="shared" si="5"/>
        <v>9000</v>
      </c>
      <c r="J8" s="2" t="s">
        <v>14</v>
      </c>
      <c r="K8" s="12"/>
    </row>
    <row r="9" spans="1:11" s="34" customFormat="1" ht="42">
      <c r="A9" s="60">
        <v>6</v>
      </c>
      <c r="B9" s="3" t="s">
        <v>50</v>
      </c>
      <c r="C9" s="4">
        <v>8000</v>
      </c>
      <c r="D9" s="5">
        <v>0</v>
      </c>
      <c r="E9" s="5" t="s">
        <v>25</v>
      </c>
      <c r="F9" s="8" t="s">
        <v>35</v>
      </c>
      <c r="G9" s="7">
        <f t="shared" si="3"/>
        <v>8000</v>
      </c>
      <c r="H9" s="8" t="str">
        <f t="shared" si="4"/>
        <v>นางสาวชลดา พุธโก</v>
      </c>
      <c r="I9" s="7">
        <f t="shared" si="5"/>
        <v>8000</v>
      </c>
      <c r="J9" s="2" t="s">
        <v>14</v>
      </c>
      <c r="K9" s="12"/>
    </row>
    <row r="10" spans="1:11" s="61" customFormat="1" ht="63">
      <c r="A10" s="60">
        <v>7</v>
      </c>
      <c r="B10" s="45" t="s">
        <v>51</v>
      </c>
      <c r="C10" s="46">
        <v>3000</v>
      </c>
      <c r="D10" s="47">
        <v>0</v>
      </c>
      <c r="E10" s="47" t="s">
        <v>25</v>
      </c>
      <c r="F10" s="39" t="s">
        <v>36</v>
      </c>
      <c r="G10" s="48">
        <f t="shared" si="3"/>
        <v>3000</v>
      </c>
      <c r="H10" s="39" t="str">
        <f t="shared" si="4"/>
        <v>ร้าน พี โอเอ.เซอร์วิส</v>
      </c>
      <c r="I10" s="48">
        <f t="shared" si="5"/>
        <v>3000</v>
      </c>
      <c r="J10" s="35" t="s">
        <v>14</v>
      </c>
      <c r="K10" s="60"/>
    </row>
    <row r="11" spans="1:11" s="34" customFormat="1" ht="63">
      <c r="A11" s="60">
        <v>8</v>
      </c>
      <c r="B11" s="17" t="s">
        <v>52</v>
      </c>
      <c r="C11" s="4">
        <v>8000</v>
      </c>
      <c r="D11" s="5">
        <v>0</v>
      </c>
      <c r="E11" s="5" t="s">
        <v>25</v>
      </c>
      <c r="F11" s="8" t="s">
        <v>30</v>
      </c>
      <c r="G11" s="7">
        <f t="shared" si="3"/>
        <v>8000</v>
      </c>
      <c r="H11" s="8" t="str">
        <f t="shared" si="4"/>
        <v>นางสาวกัญญานัฐ พรหมคนซื่อ</v>
      </c>
      <c r="I11" s="7">
        <f t="shared" si="5"/>
        <v>8000</v>
      </c>
      <c r="J11" s="2" t="s">
        <v>14</v>
      </c>
      <c r="K11" s="60"/>
    </row>
    <row r="12" spans="1:11" s="34" customFormat="1" ht="63">
      <c r="A12" s="60">
        <v>9</v>
      </c>
      <c r="B12" s="3" t="s">
        <v>53</v>
      </c>
      <c r="C12" s="4">
        <v>9000</v>
      </c>
      <c r="D12" s="5">
        <v>0</v>
      </c>
      <c r="E12" s="5" t="s">
        <v>25</v>
      </c>
      <c r="F12" s="6" t="s">
        <v>37</v>
      </c>
      <c r="G12" s="7">
        <f t="shared" si="3"/>
        <v>9000</v>
      </c>
      <c r="H12" s="6" t="str">
        <f t="shared" si="4"/>
        <v>นางสาวลลิตา  แสงศาลา</v>
      </c>
      <c r="I12" s="7">
        <f t="shared" si="5"/>
        <v>9000</v>
      </c>
      <c r="J12" s="2" t="s">
        <v>14</v>
      </c>
      <c r="K12" s="60"/>
    </row>
    <row r="13" spans="1:11" s="34" customFormat="1" ht="42">
      <c r="A13" s="60">
        <v>10</v>
      </c>
      <c r="B13" s="3" t="s">
        <v>54</v>
      </c>
      <c r="C13" s="4">
        <v>9000</v>
      </c>
      <c r="D13" s="5">
        <v>0</v>
      </c>
      <c r="E13" s="5" t="s">
        <v>25</v>
      </c>
      <c r="F13" s="8" t="s">
        <v>38</v>
      </c>
      <c r="G13" s="7">
        <f t="shared" si="3"/>
        <v>9000</v>
      </c>
      <c r="H13" s="8" t="str">
        <f t="shared" si="4"/>
        <v>นางสาวโชติกา จรรยากร</v>
      </c>
      <c r="I13" s="7">
        <f t="shared" si="5"/>
        <v>9000</v>
      </c>
      <c r="J13" s="2" t="s">
        <v>14</v>
      </c>
      <c r="K13" s="60"/>
    </row>
    <row r="14" spans="1:11" s="34" customFormat="1" ht="63">
      <c r="A14" s="60">
        <v>11</v>
      </c>
      <c r="B14" s="3" t="s">
        <v>55</v>
      </c>
      <c r="C14" s="4">
        <v>8500</v>
      </c>
      <c r="D14" s="5">
        <v>0</v>
      </c>
      <c r="E14" s="5" t="s">
        <v>25</v>
      </c>
      <c r="F14" s="8" t="s">
        <v>39</v>
      </c>
      <c r="G14" s="7">
        <f t="shared" si="3"/>
        <v>8500</v>
      </c>
      <c r="H14" s="8" t="str">
        <f t="shared" si="4"/>
        <v>นายวิกาล หาญมนตรี</v>
      </c>
      <c r="I14" s="7">
        <f t="shared" si="5"/>
        <v>8500</v>
      </c>
      <c r="J14" s="2" t="s">
        <v>14</v>
      </c>
      <c r="K14" s="60"/>
    </row>
    <row r="15" spans="1:11" s="61" customFormat="1" ht="42">
      <c r="A15" s="60">
        <v>12</v>
      </c>
      <c r="B15" s="50" t="s">
        <v>56</v>
      </c>
      <c r="C15" s="46">
        <v>5800</v>
      </c>
      <c r="D15" s="47">
        <v>0</v>
      </c>
      <c r="E15" s="47" t="s">
        <v>25</v>
      </c>
      <c r="F15" s="49" t="s">
        <v>24</v>
      </c>
      <c r="G15" s="48">
        <f t="shared" si="3"/>
        <v>5800</v>
      </c>
      <c r="H15" s="49" t="str">
        <f t="shared" si="4"/>
        <v>นายศักดา  พรมสา</v>
      </c>
      <c r="I15" s="48">
        <f t="shared" si="5"/>
        <v>5800</v>
      </c>
      <c r="J15" s="35" t="s">
        <v>14</v>
      </c>
      <c r="K15" s="60"/>
    </row>
    <row r="16" spans="1:11" s="61" customFormat="1" ht="63">
      <c r="A16" s="35">
        <v>13</v>
      </c>
      <c r="B16" s="45" t="s">
        <v>57</v>
      </c>
      <c r="C16" s="46">
        <v>3000</v>
      </c>
      <c r="D16" s="47">
        <v>0</v>
      </c>
      <c r="E16" s="47" t="s">
        <v>25</v>
      </c>
      <c r="F16" s="39" t="s">
        <v>41</v>
      </c>
      <c r="G16" s="48">
        <f t="shared" si="3"/>
        <v>3000</v>
      </c>
      <c r="H16" s="39" t="str">
        <f t="shared" si="4"/>
        <v>บริษัท ก๊อปปี้ไลน์ โอเอ(สกลนคร ) จำกัด</v>
      </c>
      <c r="I16" s="48">
        <f t="shared" si="5"/>
        <v>3000</v>
      </c>
      <c r="J16" s="35" t="s">
        <v>14</v>
      </c>
      <c r="K16" s="60"/>
    </row>
    <row r="17" spans="1:11" s="61" customFormat="1" ht="63">
      <c r="A17" s="60">
        <v>14</v>
      </c>
      <c r="B17" s="17" t="s">
        <v>58</v>
      </c>
      <c r="C17" s="4">
        <v>8000</v>
      </c>
      <c r="D17" s="5">
        <v>0</v>
      </c>
      <c r="E17" s="5" t="s">
        <v>25</v>
      </c>
      <c r="F17" s="8" t="s">
        <v>30</v>
      </c>
      <c r="G17" s="7">
        <f t="shared" ref="G17:G22" si="6">C17</f>
        <v>8000</v>
      </c>
      <c r="H17" s="8" t="str">
        <f t="shared" ref="H17:H22" si="7">F17</f>
        <v>นางสาวกัญญานัฐ พรหมคนซื่อ</v>
      </c>
      <c r="I17" s="7">
        <f t="shared" ref="I17:I22" si="8">C17</f>
        <v>8000</v>
      </c>
      <c r="J17" s="2" t="s">
        <v>14</v>
      </c>
      <c r="K17" s="60"/>
    </row>
    <row r="18" spans="1:11" s="61" customFormat="1" ht="63">
      <c r="A18" s="60">
        <v>15</v>
      </c>
      <c r="B18" s="3" t="s">
        <v>59</v>
      </c>
      <c r="C18" s="4">
        <v>8000</v>
      </c>
      <c r="D18" s="5">
        <v>0</v>
      </c>
      <c r="E18" s="5" t="s">
        <v>25</v>
      </c>
      <c r="F18" s="8" t="s">
        <v>33</v>
      </c>
      <c r="G18" s="7">
        <f t="shared" si="6"/>
        <v>8000</v>
      </c>
      <c r="H18" s="8" t="str">
        <f t="shared" si="7"/>
        <v>นางสาวภาวรินทร์ จันทร์ไตรัต</v>
      </c>
      <c r="I18" s="7">
        <f t="shared" si="8"/>
        <v>8000</v>
      </c>
      <c r="J18" s="2" t="s">
        <v>14</v>
      </c>
      <c r="K18" s="12"/>
    </row>
    <row r="19" spans="1:11" s="34" customFormat="1" ht="42">
      <c r="A19" s="60">
        <v>16</v>
      </c>
      <c r="B19" s="3" t="s">
        <v>60</v>
      </c>
      <c r="C19" s="4">
        <v>9000</v>
      </c>
      <c r="D19" s="5">
        <v>0</v>
      </c>
      <c r="E19" s="5" t="s">
        <v>25</v>
      </c>
      <c r="F19" s="8" t="s">
        <v>34</v>
      </c>
      <c r="G19" s="7">
        <f t="shared" si="6"/>
        <v>9000</v>
      </c>
      <c r="H19" s="8" t="str">
        <f t="shared" si="7"/>
        <v>นายวัชระ ธน.น้อย</v>
      </c>
      <c r="I19" s="7">
        <f t="shared" si="8"/>
        <v>9000</v>
      </c>
      <c r="J19" s="2" t="s">
        <v>14</v>
      </c>
      <c r="K19" s="60"/>
    </row>
    <row r="20" spans="1:11" s="34" customFormat="1" ht="63">
      <c r="A20" s="60">
        <v>17</v>
      </c>
      <c r="B20" s="3" t="s">
        <v>61</v>
      </c>
      <c r="C20" s="4">
        <v>9000</v>
      </c>
      <c r="D20" s="5">
        <v>0</v>
      </c>
      <c r="E20" s="5" t="s">
        <v>25</v>
      </c>
      <c r="F20" s="6" t="s">
        <v>37</v>
      </c>
      <c r="G20" s="7">
        <f t="shared" si="6"/>
        <v>9000</v>
      </c>
      <c r="H20" s="6" t="str">
        <f t="shared" si="7"/>
        <v>นางสาวลลิตา  แสงศาลา</v>
      </c>
      <c r="I20" s="7">
        <f t="shared" si="8"/>
        <v>9000</v>
      </c>
      <c r="J20" s="2" t="s">
        <v>14</v>
      </c>
      <c r="K20" s="60"/>
    </row>
    <row r="21" spans="1:11" s="34" customFormat="1" ht="42">
      <c r="A21" s="60">
        <v>18</v>
      </c>
      <c r="B21" s="3" t="s">
        <v>62</v>
      </c>
      <c r="C21" s="4">
        <v>9000</v>
      </c>
      <c r="D21" s="5">
        <v>0</v>
      </c>
      <c r="E21" s="5" t="s">
        <v>25</v>
      </c>
      <c r="F21" s="8" t="s">
        <v>28</v>
      </c>
      <c r="G21" s="7">
        <f t="shared" si="6"/>
        <v>9000</v>
      </c>
      <c r="H21" s="8" t="str">
        <f t="shared" si="7"/>
        <v>นายเทวรรณ์ ไชยศรี</v>
      </c>
      <c r="I21" s="7">
        <f t="shared" si="8"/>
        <v>9000</v>
      </c>
      <c r="J21" s="2" t="s">
        <v>14</v>
      </c>
      <c r="K21" s="60"/>
    </row>
    <row r="22" spans="1:11" s="34" customFormat="1" ht="42">
      <c r="A22" s="35">
        <v>19</v>
      </c>
      <c r="B22" s="3" t="s">
        <v>63</v>
      </c>
      <c r="C22" s="4">
        <v>8000</v>
      </c>
      <c r="D22" s="5">
        <v>0</v>
      </c>
      <c r="E22" s="5" t="s">
        <v>25</v>
      </c>
      <c r="F22" s="8" t="s">
        <v>29</v>
      </c>
      <c r="G22" s="7">
        <f t="shared" si="6"/>
        <v>8000</v>
      </c>
      <c r="H22" s="8" t="str">
        <f t="shared" si="7"/>
        <v>นายพิทยา ลาดบาศรี</v>
      </c>
      <c r="I22" s="7">
        <f t="shared" si="8"/>
        <v>8000</v>
      </c>
      <c r="J22" s="35" t="s">
        <v>23</v>
      </c>
      <c r="K22" s="60"/>
    </row>
    <row r="23" spans="1:11" s="34" customFormat="1">
      <c r="A23" s="66"/>
      <c r="B23" s="35" t="s">
        <v>64</v>
      </c>
      <c r="C23" s="37">
        <f>SUM(C4:C22)</f>
        <v>137300</v>
      </c>
      <c r="D23" s="5">
        <v>0</v>
      </c>
      <c r="E23" s="38"/>
      <c r="F23" s="39"/>
      <c r="G23" s="40">
        <f>SUM(G4:G22)</f>
        <v>137300</v>
      </c>
      <c r="H23" s="41"/>
      <c r="I23" s="40">
        <f>SUM(I4:I22)</f>
        <v>137300</v>
      </c>
      <c r="J23" s="35"/>
      <c r="K23" s="61"/>
    </row>
    <row r="24" spans="1:11" s="34" customFormat="1">
      <c r="A24" s="36"/>
      <c r="C24" s="42"/>
      <c r="D24" s="42"/>
      <c r="E24" s="43"/>
      <c r="F24" s="36"/>
      <c r="G24" s="44"/>
      <c r="H24" s="36"/>
      <c r="I24" s="44"/>
    </row>
    <row r="25" spans="1:11" s="34" customFormat="1">
      <c r="A25" s="36"/>
      <c r="C25" s="42"/>
      <c r="D25" s="42"/>
      <c r="E25" s="43"/>
      <c r="F25" s="36"/>
      <c r="G25" s="44"/>
      <c r="H25" s="36"/>
      <c r="I25" s="44"/>
    </row>
    <row r="26" spans="1:11" s="34" customFormat="1">
      <c r="A26" s="36"/>
      <c r="C26" s="42"/>
      <c r="D26" s="42"/>
      <c r="E26" s="43"/>
      <c r="F26" s="36"/>
      <c r="G26" s="44"/>
      <c r="H26" s="36"/>
      <c r="I26" s="44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2026-05-29T04:18:32Z</dcterms:modified>
</cp:coreProperties>
</file>